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LinhLD\3. Dau thau\230426 PGD Quan 1\230426 HSMT\"/>
    </mc:Choice>
  </mc:AlternateContent>
  <bookViews>
    <workbookView xWindow="-105" yWindow="-105" windowWidth="20715" windowHeight="13155" tabRatio="598"/>
  </bookViews>
  <sheets>
    <sheet name="xd" sheetId="28" r:id="rId1"/>
  </sheets>
  <externalReferences>
    <externalReference r:id="rId2"/>
    <externalReference r:id="rId3"/>
  </externalReferences>
  <definedNames>
    <definedName name="_xlnm._FilterDatabase" localSheetId="0" hidden="1">xd!$A$13:$WVO$42</definedName>
    <definedName name="_xlnm.Print_Area" localSheetId="0">xd!$A$1:$H$42</definedName>
    <definedName name="_xlnm.Print_Titles" localSheetId="0">xd!$7:$8</definedName>
    <definedName name="USD" localSheetId="0">[1]Sheet1!$D$5</definedName>
    <definedName name="USD">[2]Sheet1!$D$5</definedName>
    <definedName name="vnd" localSheetId="0">#REF!</definedName>
    <definedName name="vnd">#REF!</definedName>
    <definedName name="Z_538CC388_A07C_41CE_8BF2_4D42DF4DC1D3_.wvu.Cols" localSheetId="0" hidden="1">xd!#REF!</definedName>
    <definedName name="Z_538CC388_A07C_41CE_8BF2_4D42DF4DC1D3_.wvu.FilterData" localSheetId="0" hidden="1">xd!$A$7:$H$42</definedName>
    <definedName name="Z_538CC388_A07C_41CE_8BF2_4D42DF4DC1D3_.wvu.PrintArea" localSheetId="0" hidden="1">xd!$A$1:$H$42</definedName>
    <definedName name="Z_832E1436_1461_4E6E_9795_1A3EBDC08062_.wvu.FilterData" localSheetId="0" hidden="1">xd!$A$7:$H$42</definedName>
    <definedName name="Z_832E1436_1461_4E6E_9795_1A3EBDC08062_.wvu.PrintArea" localSheetId="0" hidden="1">xd!$A$1:$H$42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5" i="28" l="1"/>
  <c r="H10" i="28" l="1"/>
  <c r="H12" i="28" l="1"/>
  <c r="H11" i="28"/>
  <c r="H13" i="28"/>
  <c r="H14" i="28"/>
  <c r="H15" i="28"/>
  <c r="H16" i="28"/>
  <c r="H17" i="28"/>
  <c r="H18" i="28"/>
  <c r="H19" i="28"/>
  <c r="H20" i="28"/>
  <c r="H21" i="28"/>
  <c r="H23" i="28"/>
  <c r="H24" i="28"/>
  <c r="H26" i="28"/>
  <c r="H27" i="28"/>
  <c r="H28" i="28"/>
  <c r="H25" i="28" l="1"/>
  <c r="H29" i="28" s="1"/>
  <c r="H30" i="28" l="1"/>
  <c r="H31" i="28" s="1"/>
  <c r="H32" i="28" l="1"/>
  <c r="H33" i="28" s="1"/>
</calcChain>
</file>

<file path=xl/sharedStrings.xml><?xml version="1.0" encoding="utf-8"?>
<sst xmlns="http://schemas.openxmlformats.org/spreadsheetml/2006/main" count="102" uniqueCount="84">
  <si>
    <t>STT</t>
  </si>
  <si>
    <t>ĐVT</t>
  </si>
  <si>
    <t>m2</t>
  </si>
  <si>
    <t>m</t>
  </si>
  <si>
    <t>A</t>
  </si>
  <si>
    <t>B</t>
  </si>
  <si>
    <t>cái</t>
  </si>
  <si>
    <t>Đ.C8</t>
  </si>
  <si>
    <t>Đ.C9</t>
  </si>
  <si>
    <t>Cadivi/Trần Phú</t>
  </si>
  <si>
    <t>Sino</t>
  </si>
  <si>
    <t>bộ</t>
  </si>
  <si>
    <t>Nhân công lắp đặt hệ thống điện</t>
  </si>
  <si>
    <t>Ống luồn dây D20</t>
  </si>
  <si>
    <t>TT</t>
  </si>
  <si>
    <t>Đơn giá</t>
  </si>
  <si>
    <t>m3</t>
  </si>
  <si>
    <t>Đ.C11</t>
  </si>
  <si>
    <t>- Khối lượng dự toán là khối lượng tạm tính, khối lượng nghiệm thu là khối lượng thi công thực tế tại công trình</t>
  </si>
  <si>
    <t>- Giá thi công là Giá được tính trong hợp đồng, dựa trên kết quả chấm thầu và đàm phán giảm Giá</t>
  </si>
  <si>
    <t>Hạng mục/mô tả</t>
  </si>
  <si>
    <t>Quy cách/xuất xứ/bản vẽ</t>
  </si>
  <si>
    <t>Khối lượng</t>
  </si>
  <si>
    <t>PHẦN NỘI THẤT</t>
  </si>
  <si>
    <t>Ghế đôn khách ngồi trước quầy giao dịch</t>
  </si>
  <si>
    <t>Đ.C12</t>
  </si>
  <si>
    <t>Gen nhựa bảo vệ dây 25x25</t>
  </si>
  <si>
    <t>Ghi chú :</t>
  </si>
  <si>
    <t>- Trong suốt quá trình tham gia chào giá và thi công, nhà thầu phải khảo sát hiện trạng công trình và báo cáo với CĐT nếu có bất cứ thay đổi hoặc vướng mắc nào</t>
  </si>
  <si>
    <t>Mã CV</t>
  </si>
  <si>
    <t xml:space="preserve">Khung gỗ tự nhiên, đệm mút, bọc nỉ màu đỏ, chân gỗ sơn trắng, đế nhựa. </t>
  </si>
  <si>
    <t>PD.VC</t>
  </si>
  <si>
    <t>Vận chuyển phế liệu</t>
  </si>
  <si>
    <t>Đ.C10</t>
  </si>
  <si>
    <t>gói</t>
  </si>
  <si>
    <t xml:space="preserve">Vách ngăn lửng che quầy giao dịch
</t>
  </si>
  <si>
    <t>KT: 850 (cao), rộng cánh 700
Gỗ MFC phủ melamine vân gỗ sáng màu, mã MFC-MS-2340, đóng hộp dày 50mm; phần cánh rộng 700, bản lề mở 1 chiều, có chốt gạt ngang
Mã bản vẽ: A2-1-4</t>
  </si>
  <si>
    <t>CÔNG TÁC CẢI TẠO HOÀN THIỆN</t>
  </si>
  <si>
    <t>HT.HT6</t>
  </si>
  <si>
    <t xml:space="preserve">Quầy giao dịch theo thiết kế của Seabank
</t>
  </si>
  <si>
    <t>KT: 1200x800x850
Thân trên Gỗ MFC phủ melamine vân gỗ sáng màu, mã MFC-MS-2340; thân dưới là melamine màu trắng .
Cạnh gỗ dán dây PVC dày 2mm trùng màu. Mặt khách hàng ốp đá nhân tạo siêu cứng màu trắng sứ.
Mặt bàn có gắn tấm mica 2 lớp để che lưng màn hình máy tính . 
Ngăn kéo ray trượt Hafele bánh nhựa, lắp khóa ở ngăn kéo trên cùng. 
 Lắp đèn chiếu sáng chân bàn ánh sáng vàng. Số thứ tự quầy mica 5mm màu đỏ cắt chữ cao 15cm.
Mã bản vẽ: A2-11-1; A2-11-2</t>
  </si>
  <si>
    <t>Ghế nhân viên
(ghế Hòa Phát - GL 110)</t>
  </si>
  <si>
    <t>NT.G11</t>
  </si>
  <si>
    <t>NT.G4</t>
  </si>
  <si>
    <t>HẠNG MỤC         : CẢI TẠO SỬA CHỮA VÀ TRANG BỊ NỘI THẤT</t>
  </si>
  <si>
    <t>Vận chuyển phế thải đổ đúng nơi quy định</t>
  </si>
  <si>
    <t>Tháo dỡ đồ nội thất cũ</t>
  </si>
  <si>
    <t>Đ.N24</t>
  </si>
  <si>
    <t xml:space="preserve">Đế nổi Sino </t>
  </si>
  <si>
    <t>Đ.N26</t>
  </si>
  <si>
    <t>Ổ cắm đôi 3 chấu</t>
  </si>
  <si>
    <t>Đ.NC2</t>
  </si>
  <si>
    <t>NT.Q1</t>
  </si>
  <si>
    <t>NT.V1</t>
  </si>
  <si>
    <r>
      <t xml:space="preserve">
Trên, dưới gỗ okal, đóng hộp dày 100, hoàn thiện Ván MFC mã 2340; giữa ốp kính cường lực dày 8mm sơn màu đỏ 1 mặt trên mặt gỗ MDF; Logo thương hiệu SeABank và đồng tiền sử dụng Mica theo chỉ định; khe hắt sáng trên, dưới ánh sáng vàng
Mã bản vẽ: </t>
    </r>
    <r>
      <rPr>
        <b/>
        <sz val="12"/>
        <rFont val="Times New Roman"/>
        <family val="1"/>
      </rPr>
      <t>A2-9</t>
    </r>
  </si>
  <si>
    <t>Ghế lưng lưới màu đen, đệm ngồi bọc nỉ màu đỏ, chân nhựa 5 chấu có bánh xe, piston nâng hạ thủy lực, tay vịn nhựa.
KT: W560 x D660 x H880 mm
(Mã SP: The One (Hòa Phát)  GL 110)</t>
  </si>
  <si>
    <t>CỘNG</t>
  </si>
  <si>
    <t>NT.V2</t>
  </si>
  <si>
    <t>Dây điện đôi 2 x 4 mm  (bổ sung dây cấp cho ổ cắm phân lộ mới)</t>
  </si>
  <si>
    <t>Dây điện đôi 2 x 2.5 mm  ( dây cấp cho ổ cắm)</t>
  </si>
  <si>
    <t>Dây điện đôi 2 x 1.5 mm (bổ sung cấp điện hệ thống đèn chiếu sáng)</t>
  </si>
  <si>
    <t>Sơn, không bả tường trong nhà (sơn 3 nước)</t>
  </si>
  <si>
    <t>CÔNG TRÌNH      : NGÂN HÀNG TMCP ĐÔNG NAM Á - PGD QUẬN 1</t>
  </si>
  <si>
    <t>Maxilite - ICI 25285. Toàn bộ tường bên trong PGD</t>
  </si>
  <si>
    <t>ĐỊA ĐIỂM XD      : 214 TRẦN QUANG KHẢI, PHƯỜNG TÂN ĐỊNH, QUẬN 1, TP.HCM</t>
  </si>
  <si>
    <t>Đ.CS1</t>
  </si>
  <si>
    <t>Đèn LED Panel 600*600 âm trần 40W</t>
  </si>
  <si>
    <t>Rạng Đông hoặc tương đương</t>
  </si>
  <si>
    <t>NT.B1</t>
  </si>
  <si>
    <t>Bàn nhân viên 1.2m</t>
  </si>
  <si>
    <t>Mặt bàn phủ Laminate HP Hàn Quốc, chống cháy, chống trầy xước, chống thấm nước
Mã SP: Fami - CD1256H</t>
  </si>
  <si>
    <t>02 bàn quầy, bàn cro chữ V và vách logo wall, vách kính lửng</t>
  </si>
  <si>
    <t>HS3</t>
  </si>
  <si>
    <t>Hệ số thi công ngoài giờ hành chính (ca đêm)</t>
  </si>
  <si>
    <t>Đối với các công trình vừa thi công cải tạo, vừa hoạt động hoặc các công trình có đặc thù không thể thi công trong giờ hành chính</t>
  </si>
  <si>
    <t>%</t>
  </si>
  <si>
    <t>TỔNG GIÁ TRỊ SAU THUẾ</t>
  </si>
  <si>
    <t>Vách logo KT 2900mm cao 
KT: 3.6*2.9</t>
  </si>
  <si>
    <t>BẢNG CHÀO GIÁ</t>
  </si>
  <si>
    <t>Thành Tiền chưa bao gồm VAT</t>
  </si>
  <si>
    <t>THUẾ GTGT 10%</t>
  </si>
  <si>
    <t>Ngày     tháng     năm     2023</t>
  </si>
  <si>
    <t>Đại diện hợp pháp của nhà thầu</t>
  </si>
  <si>
    <t>(Ký và đóng dấu công 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</si>
</sst>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 _₫_-;\-* #,##0\ _₫_-;_-* &quot;-&quot;??\ _₫_-;_-@_-"/>
  </numFmts>
  <fonts count="20">
    <font>
      <sz val="11"/>
      <color theme="1"/>
      <name val="Calibri"/>
      <family val="2"/>
      <scheme val="minor"/>
    </font>
    <font>
      <sz val="11"/>
      <color indexed="8"/>
      <name val="Calibri"/>
      <family val="2"/>
    </font>
    <font>
      <sz val="12"/>
      <name val="Times New Roman"/>
      <family val="1"/>
    </font>
    <font>
      <sz val="10"/>
      <name val="Arial"/>
      <family val="2"/>
    </font>
    <font>
      <b/>
      <sz val="12"/>
      <name val="Times New Roman"/>
      <family val="1"/>
    </font>
    <font>
      <sz val="11"/>
      <name val="Times New Roman"/>
      <family val="1"/>
    </font>
    <font>
      <b/>
      <sz val="18"/>
      <name val="Times New Roman"/>
      <family val="1"/>
    </font>
    <font>
      <sz val="10"/>
      <name val="VNI-Helve"/>
    </font>
    <font>
      <sz val="12"/>
      <name val="宋体"/>
      <charset val="134"/>
    </font>
    <font>
      <sz val="10"/>
      <name val=".VnTime"/>
      <family val="2"/>
    </font>
    <font>
      <sz val="11"/>
      <color theme="1"/>
      <name val="Calibri"/>
      <family val="2"/>
      <scheme val="minor"/>
    </font>
    <font>
      <b/>
      <sz val="12"/>
      <color rgb="FFFF0000"/>
      <name val="Times New Roman"/>
      <family val="1"/>
    </font>
    <font>
      <sz val="10"/>
      <name val="Times New Roman"/>
      <family val="1"/>
    </font>
    <font>
      <sz val="12"/>
      <color theme="1"/>
      <name val="Calibri"/>
      <family val="2"/>
      <scheme val="minor"/>
    </font>
    <font>
      <b/>
      <sz val="12"/>
      <color theme="1"/>
      <name val="Calibri"/>
      <family val="2"/>
      <scheme val="minor"/>
    </font>
    <font>
      <sz val="11"/>
      <color rgb="FFFF0000"/>
      <name val="Times New Roman"/>
      <family val="1"/>
    </font>
    <font>
      <b/>
      <sz val="11"/>
      <name val="Times New Roman"/>
      <family val="1"/>
    </font>
    <font>
      <b/>
      <i/>
      <sz val="11"/>
      <name val="Times New Roman"/>
      <family val="1"/>
    </font>
    <font>
      <b/>
      <sz val="12"/>
      <color theme="1"/>
      <name val="Times New Roman"/>
      <family val="1"/>
    </font>
    <font>
      <sz val="12"/>
      <color rgb="FFFF0000"/>
      <name val="Times New Roman"/>
      <family val="1"/>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hair">
        <color rgb="FF000000"/>
      </top>
      <bottom style="hair">
        <color rgb="FF000000"/>
      </bottom>
      <diagonal/>
    </border>
  </borders>
  <cellStyleXfs count="20">
    <xf numFmtId="0" fontId="0" fillId="0" borderId="0"/>
    <xf numFmtId="0" fontId="3" fillId="0" borderId="0"/>
    <xf numFmtId="43" fontId="10" fillId="0" borderId="0" applyFont="0" applyFill="0" applyBorder="0" applyAlignment="0" applyProtection="0"/>
    <xf numFmtId="43" fontId="8" fillId="0" borderId="0" applyFont="0" applyFill="0" applyBorder="0" applyAlignment="0" applyProtection="0">
      <alignment vertical="center"/>
    </xf>
    <xf numFmtId="43" fontId="10" fillId="0" borderId="0" applyFont="0" applyFill="0" applyBorder="0" applyAlignment="0" applyProtection="0"/>
    <xf numFmtId="0" fontId="9" fillId="0" borderId="0"/>
    <xf numFmtId="0" fontId="8" fillId="0" borderId="0"/>
    <xf numFmtId="0" fontId="10" fillId="0" borderId="0"/>
    <xf numFmtId="0" fontId="1" fillId="0" borderId="0"/>
    <xf numFmtId="0" fontId="7" fillId="0" borderId="0"/>
    <xf numFmtId="0" fontId="3" fillId="0" borderId="0"/>
    <xf numFmtId="0" fontId="2" fillId="0" borderId="0"/>
    <xf numFmtId="0" fontId="3" fillId="0" borderId="0"/>
    <xf numFmtId="43" fontId="12" fillId="0" borderId="0" applyFont="0" applyFill="0" applyBorder="0" applyAlignment="0" applyProtection="0"/>
    <xf numFmtId="43" fontId="1" fillId="0" borderId="0" applyFont="0" applyFill="0" applyBorder="0" applyAlignment="0" applyProtection="0"/>
    <xf numFmtId="0" fontId="3" fillId="0" borderId="0"/>
    <xf numFmtId="0" fontId="10" fillId="0" borderId="0"/>
    <xf numFmtId="0" fontId="3" fillId="0" borderId="0"/>
    <xf numFmtId="43" fontId="10" fillId="0" borderId="0" applyFont="0" applyFill="0" applyBorder="0" applyAlignment="0" applyProtection="0"/>
    <xf numFmtId="0" fontId="3" fillId="0" borderId="0"/>
  </cellStyleXfs>
  <cellXfs count="93">
    <xf numFmtId="0" fontId="0" fillId="0" borderId="0" xfId="0"/>
    <xf numFmtId="0" fontId="2" fillId="0" borderId="0" xfId="0" applyFont="1" applyAlignment="1">
      <alignment vertical="center"/>
    </xf>
    <xf numFmtId="0" fontId="2" fillId="0" borderId="0" xfId="0" applyFont="1" applyFill="1" applyAlignment="1">
      <alignment vertical="center"/>
    </xf>
    <xf numFmtId="1"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horizontal="center" vertical="center" wrapText="1"/>
    </xf>
    <xf numFmtId="1" fontId="2" fillId="0" borderId="1" xfId="9" applyNumberFormat="1" applyFont="1" applyFill="1" applyBorder="1" applyAlignment="1">
      <alignment horizontal="left" vertical="center" wrapText="1"/>
    </xf>
    <xf numFmtId="3" fontId="2" fillId="0" borderId="1" xfId="0" applyNumberFormat="1" applyFont="1" applyFill="1" applyBorder="1" applyAlignment="1">
      <alignment horizontal="left" vertical="center" wrapText="1"/>
    </xf>
    <xf numFmtId="1" fontId="2" fillId="0" borderId="1" xfId="9" applyNumberFormat="1" applyFont="1" applyFill="1" applyBorder="1" applyAlignment="1">
      <alignment vertical="center" wrapText="1"/>
    </xf>
    <xf numFmtId="0" fontId="2" fillId="2" borderId="0" xfId="0" applyFont="1" applyFill="1" applyAlignment="1">
      <alignment vertical="center"/>
    </xf>
    <xf numFmtId="0" fontId="2" fillId="0" borderId="0" xfId="5" applyFont="1" applyFill="1" applyAlignment="1">
      <alignment horizontal="center" vertical="center"/>
    </xf>
    <xf numFmtId="0" fontId="11" fillId="2" borderId="0" xfId="8" applyFont="1" applyFill="1" applyBorder="1" applyAlignment="1">
      <alignment horizontal="center" vertical="center" wrapText="1"/>
    </xf>
    <xf numFmtId="0" fontId="13" fillId="2" borderId="0" xfId="0" applyFont="1" applyFill="1" applyAlignment="1">
      <alignment vertical="center"/>
    </xf>
    <xf numFmtId="0" fontId="2" fillId="3" borderId="0" xfId="0" applyFont="1" applyFill="1" applyAlignment="1">
      <alignment vertical="center"/>
    </xf>
    <xf numFmtId="1" fontId="4" fillId="0" borderId="1" xfId="0" applyNumberFormat="1" applyFont="1" applyFill="1" applyBorder="1" applyAlignment="1">
      <alignment horizontal="center" vertical="center" wrapText="1"/>
    </xf>
    <xf numFmtId="0" fontId="4" fillId="0" borderId="0" xfId="5" applyFont="1" applyFill="1" applyAlignment="1">
      <alignment horizontal="center" vertical="center"/>
    </xf>
    <xf numFmtId="0" fontId="13" fillId="0" borderId="0" xfId="0" applyFont="1" applyAlignment="1">
      <alignment horizontal="center"/>
    </xf>
    <xf numFmtId="0" fontId="4" fillId="2" borderId="0" xfId="0" applyFont="1" applyFill="1" applyAlignment="1">
      <alignment horizontal="center" vertical="center"/>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5" fillId="0" borderId="0" xfId="0" applyFont="1" applyFill="1" applyAlignment="1">
      <alignment vertical="top"/>
    </xf>
    <xf numFmtId="0" fontId="5" fillId="0" borderId="0" xfId="0" applyFont="1" applyFill="1" applyAlignment="1">
      <alignment vertical="center"/>
    </xf>
    <xf numFmtId="164" fontId="2" fillId="0" borderId="1" xfId="3" applyNumberFormat="1" applyFont="1" applyFill="1" applyBorder="1" applyAlignment="1">
      <alignment vertical="center"/>
    </xf>
    <xf numFmtId="2" fontId="2" fillId="2" borderId="0" xfId="2" applyNumberFormat="1" applyFont="1" applyFill="1" applyAlignment="1">
      <alignment horizontal="right" vertical="center"/>
    </xf>
    <xf numFmtId="0" fontId="13" fillId="0" borderId="0" xfId="0" applyFont="1" applyBorder="1" applyAlignment="1"/>
    <xf numFmtId="0" fontId="4" fillId="0" borderId="0" xfId="5" applyFont="1" applyFill="1" applyAlignment="1">
      <alignment vertical="center"/>
    </xf>
    <xf numFmtId="0" fontId="4" fillId="0" borderId="0" xfId="0" applyFont="1" applyFill="1" applyAlignment="1">
      <alignment horizontal="center" vertical="center"/>
    </xf>
    <xf numFmtId="0" fontId="5" fillId="2" borderId="0" xfId="0" applyFont="1" applyFill="1" applyAlignment="1">
      <alignment vertical="center"/>
    </xf>
    <xf numFmtId="0" fontId="15" fillId="0" borderId="0" xfId="0" applyFont="1" applyFill="1" applyAlignment="1">
      <alignment vertical="center"/>
    </xf>
    <xf numFmtId="0" fontId="2" fillId="0" borderId="0" xfId="0" applyFont="1" applyFill="1" applyAlignment="1">
      <alignment horizontal="center" vertical="center"/>
    </xf>
    <xf numFmtId="0" fontId="14" fillId="0" borderId="0" xfId="0" applyFont="1" applyFill="1" applyAlignment="1">
      <alignment vertical="center"/>
    </xf>
    <xf numFmtId="0" fontId="4" fillId="2" borderId="0" xfId="8" applyFont="1" applyFill="1" applyAlignment="1">
      <alignment vertical="center" wrapText="1"/>
    </xf>
    <xf numFmtId="0" fontId="4" fillId="0" borderId="0" xfId="8" applyFont="1" applyFill="1" applyAlignment="1">
      <alignment vertical="center" wrapText="1"/>
    </xf>
    <xf numFmtId="164" fontId="2" fillId="0" borderId="0" xfId="2" applyNumberFormat="1" applyFont="1" applyFill="1" applyAlignment="1">
      <alignment vertical="center"/>
    </xf>
    <xf numFmtId="0" fontId="15" fillId="0" borderId="0" xfId="0" applyFont="1" applyFill="1" applyAlignment="1">
      <alignment vertical="top"/>
    </xf>
    <xf numFmtId="0" fontId="4" fillId="0" borderId="1" xfId="0" applyFont="1" applyFill="1" applyBorder="1" applyAlignment="1">
      <alignment horizontal="center" vertical="center" wrapText="1"/>
    </xf>
    <xf numFmtId="2" fontId="2" fillId="0" borderId="1" xfId="2" applyNumberFormat="1" applyFont="1" applyFill="1" applyBorder="1" applyAlignment="1">
      <alignment vertical="center" wrapText="1"/>
    </xf>
    <xf numFmtId="164" fontId="2" fillId="0" borderId="1" xfId="3" applyNumberFormat="1" applyFont="1" applyFill="1" applyBorder="1" applyAlignment="1">
      <alignment vertical="center" wrapText="1"/>
    </xf>
    <xf numFmtId="43" fontId="2" fillId="0" borderId="1" xfId="2" applyFont="1" applyFill="1" applyBorder="1" applyAlignment="1">
      <alignment vertical="center" wrapText="1"/>
    </xf>
    <xf numFmtId="164" fontId="2" fillId="0" borderId="1" xfId="2" applyNumberFormat="1" applyFont="1" applyFill="1" applyBorder="1" applyAlignment="1">
      <alignment vertical="center" wrapText="1"/>
    </xf>
    <xf numFmtId="164" fontId="2" fillId="0" borderId="1" xfId="2" applyNumberFormat="1" applyFont="1" applyFill="1" applyBorder="1" applyAlignment="1">
      <alignment vertical="center"/>
    </xf>
    <xf numFmtId="1" fontId="16"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left" vertical="center"/>
    </xf>
    <xf numFmtId="0" fontId="16" fillId="0" borderId="1" xfId="0" applyFont="1" applyFill="1" applyBorder="1" applyAlignment="1">
      <alignment vertical="center"/>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43" fontId="17" fillId="0" borderId="1" xfId="2" applyFont="1" applyFill="1" applyBorder="1" applyAlignment="1">
      <alignment vertical="center" wrapText="1"/>
    </xf>
    <xf numFmtId="164" fontId="16" fillId="0" borderId="1" xfId="3" applyNumberFormat="1" applyFont="1" applyFill="1" applyBorder="1" applyAlignment="1">
      <alignment vertical="center" wrapText="1"/>
    </xf>
    <xf numFmtId="164" fontId="16" fillId="0" borderId="1" xfId="2" applyNumberFormat="1" applyFont="1" applyFill="1" applyBorder="1" applyAlignment="1">
      <alignment vertical="center"/>
    </xf>
    <xf numFmtId="0" fontId="18" fillId="0" borderId="0" xfId="0" applyFont="1" applyBorder="1" applyAlignment="1">
      <alignment horizontal="center"/>
    </xf>
    <xf numFmtId="0" fontId="2" fillId="0" borderId="0" xfId="5" quotePrefix="1" applyFont="1" applyFill="1" applyAlignment="1">
      <alignment horizontal="left" vertical="center" wrapText="1"/>
    </xf>
    <xf numFmtId="43" fontId="2" fillId="0" borderId="0" xfId="0" applyNumberFormat="1" applyFont="1" applyFill="1" applyAlignment="1">
      <alignment horizontal="right" vertical="center"/>
    </xf>
    <xf numFmtId="164" fontId="19" fillId="0" borderId="0" xfId="2" applyNumberFormat="1" applyFont="1" applyFill="1" applyBorder="1" applyAlignment="1">
      <alignment vertical="center"/>
    </xf>
    <xf numFmtId="164" fontId="2" fillId="2" borderId="0" xfId="2" applyNumberFormat="1" applyFont="1" applyFill="1" applyAlignment="1">
      <alignment vertical="center"/>
    </xf>
    <xf numFmtId="164" fontId="19" fillId="2" borderId="0" xfId="2" applyNumberFormat="1" applyFont="1" applyFill="1" applyAlignment="1">
      <alignment vertical="center"/>
    </xf>
    <xf numFmtId="0" fontId="19" fillId="2" borderId="0" xfId="0" applyFont="1" applyFill="1" applyAlignment="1">
      <alignment vertical="center"/>
    </xf>
    <xf numFmtId="164" fontId="19" fillId="0" borderId="0" xfId="2" applyNumberFormat="1" applyFont="1" applyFill="1" applyAlignment="1">
      <alignment vertical="center"/>
    </xf>
    <xf numFmtId="43" fontId="13" fillId="0" borderId="0" xfId="0" applyNumberFormat="1" applyFont="1" applyBorder="1" applyAlignment="1">
      <alignment horizontal="right"/>
    </xf>
    <xf numFmtId="0" fontId="13" fillId="0" borderId="0" xfId="0" applyFont="1"/>
    <xf numFmtId="0" fontId="11" fillId="2" borderId="0" xfId="8" applyFont="1" applyFill="1" applyAlignment="1">
      <alignment horizontal="center" vertical="center" wrapText="1"/>
    </xf>
    <xf numFmtId="0" fontId="6" fillId="0" borderId="0" xfId="8" applyFont="1" applyAlignment="1">
      <alignment horizontal="center" vertical="center" wrapText="1"/>
    </xf>
    <xf numFmtId="0" fontId="4" fillId="0" borderId="0" xfId="0" applyFont="1" applyFill="1" applyAlignment="1">
      <alignment horizontal="left" vertical="center"/>
    </xf>
    <xf numFmtId="0" fontId="4" fillId="0" borderId="0" xfId="8" applyFont="1" applyAlignment="1">
      <alignment horizontal="center" vertical="center" wrapText="1"/>
    </xf>
    <xf numFmtId="0" fontId="2" fillId="0" borderId="0" xfId="10" applyFont="1" applyFill="1" applyAlignment="1">
      <alignment horizontal="left" vertical="center"/>
    </xf>
    <xf numFmtId="0" fontId="2" fillId="0" borderId="0" xfId="10" applyFont="1" applyFill="1" applyAlignment="1">
      <alignment horizontal="center" vertical="center"/>
    </xf>
    <xf numFmtId="0" fontId="2" fillId="0" borderId="0" xfId="5" quotePrefix="1" applyFont="1" applyFill="1" applyAlignment="1">
      <alignment horizontal="left" vertical="center" wrapText="1"/>
    </xf>
    <xf numFmtId="0" fontId="18" fillId="0" borderId="0" xfId="0" applyFont="1" applyAlignment="1">
      <alignment horizontal="center" vertical="center"/>
    </xf>
    <xf numFmtId="2"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2" fontId="4" fillId="0" borderId="1" xfId="2"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left" vertical="center"/>
    </xf>
    <xf numFmtId="1" fontId="4" fillId="0" borderId="1" xfId="0" applyNumberFormat="1" applyFont="1" applyFill="1" applyBorder="1" applyAlignment="1">
      <alignment vertical="center"/>
    </xf>
    <xf numFmtId="2" fontId="2" fillId="0" borderId="1" xfId="2" applyNumberFormat="1" applyFont="1" applyFill="1" applyBorder="1" applyAlignment="1">
      <alignment horizontal="right" vertical="center" wrapText="1"/>
    </xf>
    <xf numFmtId="164" fontId="2" fillId="0" borderId="1" xfId="3"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wrapText="1"/>
    </xf>
    <xf numFmtId="2" fontId="2" fillId="0" borderId="4" xfId="0" applyNumberFormat="1" applyFont="1" applyFill="1" applyBorder="1" applyAlignment="1">
      <alignment vertical="center" wrapText="1"/>
    </xf>
    <xf numFmtId="164" fontId="2" fillId="0" borderId="4" xfId="2" applyNumberFormat="1" applyFont="1" applyFill="1" applyBorder="1" applyAlignment="1">
      <alignment vertical="center" wrapText="1"/>
    </xf>
    <xf numFmtId="2" fontId="2" fillId="0" borderId="1" xfId="0" applyNumberFormat="1" applyFont="1" applyFill="1" applyBorder="1" applyAlignment="1">
      <alignment vertical="center" wrapText="1"/>
    </xf>
    <xf numFmtId="0" fontId="4" fillId="0" borderId="1" xfId="17" applyFont="1" applyFill="1" applyBorder="1" applyAlignment="1">
      <alignment horizontal="center" vertical="center" wrapText="1"/>
    </xf>
    <xf numFmtId="0" fontId="2" fillId="0" borderId="1" xfId="0" applyFont="1" applyFill="1" applyBorder="1" applyAlignment="1">
      <alignment vertical="center" wrapText="1"/>
    </xf>
    <xf numFmtId="165" fontId="2" fillId="0" borderId="1" xfId="2" applyNumberFormat="1" applyFont="1" applyFill="1" applyBorder="1" applyAlignment="1">
      <alignment vertical="center" wrapText="1"/>
    </xf>
    <xf numFmtId="0" fontId="2" fillId="0" borderId="4" xfId="0" applyFont="1" applyFill="1" applyBorder="1" applyAlignment="1">
      <alignment vertical="center" wrapText="1"/>
    </xf>
    <xf numFmtId="0" fontId="4" fillId="0" borderId="4" xfId="0" applyFont="1" applyFill="1" applyBorder="1" applyAlignment="1">
      <alignment horizontal="center" vertical="center" wrapText="1"/>
    </xf>
    <xf numFmtId="1" fontId="16" fillId="0" borderId="1" xfId="0" quotePrefix="1" applyNumberFormat="1" applyFont="1" applyFill="1" applyBorder="1" applyAlignment="1">
      <alignment horizontal="center" vertical="center" wrapText="1"/>
    </xf>
    <xf numFmtId="1" fontId="16" fillId="0" borderId="1" xfId="9" applyNumberFormat="1" applyFont="1" applyFill="1" applyBorder="1" applyAlignment="1">
      <alignment vertical="center" wrapText="1"/>
    </xf>
    <xf numFmtId="0" fontId="16" fillId="0" borderId="1" xfId="0" quotePrefix="1" applyFont="1" applyFill="1" applyBorder="1" applyAlignment="1">
      <alignment horizontal="left" vertical="center" wrapText="1"/>
    </xf>
  </cellXfs>
  <cellStyles count="20">
    <cellStyle name="0,0_x000d__x000a_NA_x000d__x000a_" xfId="1"/>
    <cellStyle name="Comma" xfId="2" builtinId="3"/>
    <cellStyle name="Comma 2" xfId="3"/>
    <cellStyle name="Comma 2 2" xfId="13"/>
    <cellStyle name="Comma 2 4" xfId="18"/>
    <cellStyle name="Comma 3" xfId="4"/>
    <cellStyle name="Comma 4" xfId="14"/>
    <cellStyle name="Normal" xfId="0" builtinId="0"/>
    <cellStyle name="Normal - Style1" xfId="15"/>
    <cellStyle name="Normal 2" xfId="5"/>
    <cellStyle name="Normal 3" xfId="6"/>
    <cellStyle name="Normal 3 2" xfId="19"/>
    <cellStyle name="Normal 4" xfId="16"/>
    <cellStyle name="Normal 5" xfId="7"/>
    <cellStyle name="Normal_03 - Noi That Kien Giang" xfId="8"/>
    <cellStyle name="Normal_chi tiet" xfId="17"/>
    <cellStyle name="Normal_QTTION-LUU_1" xfId="9"/>
    <cellStyle name="Normal_Sheet1_1" xfId="10"/>
    <cellStyle name="一般_仁寶CVC&amp;HUB標單-2008.04.02" xfId="11"/>
    <cellStyle name="常规_报价单QSD010230001" xfId="12"/>
  </cellStyles>
  <dxfs count="0"/>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ject\TES%2520CO.,LTD\Quotation%25202010\KINGSMEN\Armani\Emporio%2520Armani%2520-%2520Alternativ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ject\TES%20CO.,LTD\Quotation%202010\KINGSMEN\Armani\Emporio%20Armani%20-%20Alternativ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ACMV"/>
      <sheetName val="FF &amp; FA"/>
      <sheetName val="Elec"/>
      <sheetName val="Ultra Exit"/>
      <sheetName val="Optional for ACMV"/>
      <sheetName val="Sheet1"/>
    </sheetNames>
    <sheetDataSet>
      <sheetData sheetId="0"/>
      <sheetData sheetId="1"/>
      <sheetData sheetId="2"/>
      <sheetData sheetId="3"/>
      <sheetData sheetId="4"/>
      <sheetData sheetId="5"/>
      <sheetData sheetId="6"/>
      <sheetData sheetId="7">
        <row r="5">
          <cell r="D5">
            <v>18500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Summary"/>
      <sheetName val="ACMV"/>
      <sheetName val="FF &amp; FA"/>
      <sheetName val="Elec"/>
      <sheetName val="Ultra Exit"/>
      <sheetName val="Optional for ACMV"/>
      <sheetName val="Sheet1"/>
    </sheetNames>
    <sheetDataSet>
      <sheetData sheetId="0"/>
      <sheetData sheetId="1"/>
      <sheetData sheetId="2"/>
      <sheetData sheetId="3"/>
      <sheetData sheetId="4"/>
      <sheetData sheetId="5"/>
      <sheetData sheetId="6"/>
      <sheetData sheetId="7">
        <row r="5">
          <cell r="D5">
            <v>18500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1"/>
  <sheetViews>
    <sheetView tabSelected="1" view="pageBreakPreview" topLeftCell="A7" zoomScale="98" zoomScaleNormal="85" zoomScaleSheetLayoutView="98" workbookViewId="0">
      <selection activeCell="H41" sqref="H41"/>
    </sheetView>
  </sheetViews>
  <sheetFormatPr defaultColWidth="11.5703125" defaultRowHeight="15.75"/>
  <cols>
    <col min="1" max="1" width="8.140625" style="10" customWidth="1"/>
    <col min="2" max="2" width="15" style="18" customWidth="1"/>
    <col min="3" max="3" width="44" style="19" customWidth="1"/>
    <col min="4" max="4" width="36.42578125" style="20" customWidth="1"/>
    <col min="5" max="5" width="10.5703125" style="21" customWidth="1"/>
    <col min="6" max="6" width="11.42578125" style="25" customWidth="1"/>
    <col min="7" max="7" width="15.5703125" style="21" customWidth="1"/>
    <col min="8" max="8" width="16.42578125" style="12" customWidth="1"/>
    <col min="9" max="9" width="13.5703125" style="10" customWidth="1"/>
    <col min="10" max="247" width="11.5703125" style="10"/>
    <col min="248" max="248" width="8.140625" style="10" customWidth="1"/>
    <col min="249" max="249" width="13.28515625" style="10" customWidth="1"/>
    <col min="250" max="250" width="48.7109375" style="10" customWidth="1"/>
    <col min="251" max="251" width="36.5703125" style="10" customWidth="1"/>
    <col min="252" max="252" width="10.5703125" style="10" customWidth="1"/>
    <col min="253" max="253" width="16.42578125" style="10" customWidth="1"/>
    <col min="254" max="254" width="15.5703125" style="10" customWidth="1"/>
    <col min="255" max="255" width="16.5703125" style="10" customWidth="1"/>
    <col min="256" max="256" width="15.7109375" style="10" customWidth="1"/>
    <col min="257" max="257" width="19.7109375" style="10" customWidth="1"/>
    <col min="258" max="258" width="17.140625" style="10" customWidth="1"/>
    <col min="259" max="259" width="18.7109375" style="10" customWidth="1"/>
    <col min="260" max="260" width="15.5703125" style="10" bestFit="1" customWidth="1"/>
    <col min="261" max="262" width="13.7109375" style="10" bestFit="1" customWidth="1"/>
    <col min="263" max="263" width="15.5703125" style="10" bestFit="1" customWidth="1"/>
    <col min="264" max="503" width="11.5703125" style="10"/>
    <col min="504" max="504" width="8.140625" style="10" customWidth="1"/>
    <col min="505" max="505" width="13.28515625" style="10" customWidth="1"/>
    <col min="506" max="506" width="48.7109375" style="10" customWidth="1"/>
    <col min="507" max="507" width="36.5703125" style="10" customWidth="1"/>
    <col min="508" max="508" width="10.5703125" style="10" customWidth="1"/>
    <col min="509" max="509" width="16.42578125" style="10" customWidth="1"/>
    <col min="510" max="510" width="15.5703125" style="10" customWidth="1"/>
    <col min="511" max="511" width="16.5703125" style="10" customWidth="1"/>
    <col min="512" max="512" width="15.7109375" style="10" customWidth="1"/>
    <col min="513" max="513" width="19.7109375" style="10" customWidth="1"/>
    <col min="514" max="514" width="17.140625" style="10" customWidth="1"/>
    <col min="515" max="515" width="18.7109375" style="10" customWidth="1"/>
    <col min="516" max="516" width="15.5703125" style="10" bestFit="1" customWidth="1"/>
    <col min="517" max="518" width="13.7109375" style="10" bestFit="1" customWidth="1"/>
    <col min="519" max="519" width="15.5703125" style="10" bestFit="1" customWidth="1"/>
    <col min="520" max="759" width="11.5703125" style="10"/>
    <col min="760" max="760" width="8.140625" style="10" customWidth="1"/>
    <col min="761" max="761" width="13.28515625" style="10" customWidth="1"/>
    <col min="762" max="762" width="48.7109375" style="10" customWidth="1"/>
    <col min="763" max="763" width="36.5703125" style="10" customWidth="1"/>
    <col min="764" max="764" width="10.5703125" style="10" customWidth="1"/>
    <col min="765" max="765" width="16.42578125" style="10" customWidth="1"/>
    <col min="766" max="766" width="15.5703125" style="10" customWidth="1"/>
    <col min="767" max="767" width="16.5703125" style="10" customWidth="1"/>
    <col min="768" max="768" width="15.7109375" style="10" customWidth="1"/>
    <col min="769" max="769" width="19.7109375" style="10" customWidth="1"/>
    <col min="770" max="770" width="17.140625" style="10" customWidth="1"/>
    <col min="771" max="771" width="18.7109375" style="10" customWidth="1"/>
    <col min="772" max="772" width="15.5703125" style="10" bestFit="1" customWidth="1"/>
    <col min="773" max="774" width="13.7109375" style="10" bestFit="1" customWidth="1"/>
    <col min="775" max="775" width="15.5703125" style="10" bestFit="1" customWidth="1"/>
    <col min="776" max="1015" width="11.5703125" style="10"/>
    <col min="1016" max="1016" width="8.140625" style="10" customWidth="1"/>
    <col min="1017" max="1017" width="13.28515625" style="10" customWidth="1"/>
    <col min="1018" max="1018" width="48.7109375" style="10" customWidth="1"/>
    <col min="1019" max="1019" width="36.5703125" style="10" customWidth="1"/>
    <col min="1020" max="1020" width="10.5703125" style="10" customWidth="1"/>
    <col min="1021" max="1021" width="16.42578125" style="10" customWidth="1"/>
    <col min="1022" max="1022" width="15.5703125" style="10" customWidth="1"/>
    <col min="1023" max="1023" width="16.5703125" style="10" customWidth="1"/>
    <col min="1024" max="1024" width="15.7109375" style="10" customWidth="1"/>
    <col min="1025" max="1025" width="19.7109375" style="10" customWidth="1"/>
    <col min="1026" max="1026" width="17.140625" style="10" customWidth="1"/>
    <col min="1027" max="1027" width="18.7109375" style="10" customWidth="1"/>
    <col min="1028" max="1028" width="15.5703125" style="10" bestFit="1" customWidth="1"/>
    <col min="1029" max="1030" width="13.7109375" style="10" bestFit="1" customWidth="1"/>
    <col min="1031" max="1031" width="15.5703125" style="10" bestFit="1" customWidth="1"/>
    <col min="1032" max="1271" width="11.5703125" style="10"/>
    <col min="1272" max="1272" width="8.140625" style="10" customWidth="1"/>
    <col min="1273" max="1273" width="13.28515625" style="10" customWidth="1"/>
    <col min="1274" max="1274" width="48.7109375" style="10" customWidth="1"/>
    <col min="1275" max="1275" width="36.5703125" style="10" customWidth="1"/>
    <col min="1276" max="1276" width="10.5703125" style="10" customWidth="1"/>
    <col min="1277" max="1277" width="16.42578125" style="10" customWidth="1"/>
    <col min="1278" max="1278" width="15.5703125" style="10" customWidth="1"/>
    <col min="1279" max="1279" width="16.5703125" style="10" customWidth="1"/>
    <col min="1280" max="1280" width="15.7109375" style="10" customWidth="1"/>
    <col min="1281" max="1281" width="19.7109375" style="10" customWidth="1"/>
    <col min="1282" max="1282" width="17.140625" style="10" customWidth="1"/>
    <col min="1283" max="1283" width="18.7109375" style="10" customWidth="1"/>
    <col min="1284" max="1284" width="15.5703125" style="10" bestFit="1" customWidth="1"/>
    <col min="1285" max="1286" width="13.7109375" style="10" bestFit="1" customWidth="1"/>
    <col min="1287" max="1287" width="15.5703125" style="10" bestFit="1" customWidth="1"/>
    <col min="1288" max="1527" width="11.5703125" style="10"/>
    <col min="1528" max="1528" width="8.140625" style="10" customWidth="1"/>
    <col min="1529" max="1529" width="13.28515625" style="10" customWidth="1"/>
    <col min="1530" max="1530" width="48.7109375" style="10" customWidth="1"/>
    <col min="1531" max="1531" width="36.5703125" style="10" customWidth="1"/>
    <col min="1532" max="1532" width="10.5703125" style="10" customWidth="1"/>
    <col min="1533" max="1533" width="16.42578125" style="10" customWidth="1"/>
    <col min="1534" max="1534" width="15.5703125" style="10" customWidth="1"/>
    <col min="1535" max="1535" width="16.5703125" style="10" customWidth="1"/>
    <col min="1536" max="1536" width="15.7109375" style="10" customWidth="1"/>
    <col min="1537" max="1537" width="19.7109375" style="10" customWidth="1"/>
    <col min="1538" max="1538" width="17.140625" style="10" customWidth="1"/>
    <col min="1539" max="1539" width="18.7109375" style="10" customWidth="1"/>
    <col min="1540" max="1540" width="15.5703125" style="10" bestFit="1" customWidth="1"/>
    <col min="1541" max="1542" width="13.7109375" style="10" bestFit="1" customWidth="1"/>
    <col min="1543" max="1543" width="15.5703125" style="10" bestFit="1" customWidth="1"/>
    <col min="1544" max="1783" width="11.5703125" style="10"/>
    <col min="1784" max="1784" width="8.140625" style="10" customWidth="1"/>
    <col min="1785" max="1785" width="13.28515625" style="10" customWidth="1"/>
    <col min="1786" max="1786" width="48.7109375" style="10" customWidth="1"/>
    <col min="1787" max="1787" width="36.5703125" style="10" customWidth="1"/>
    <col min="1788" max="1788" width="10.5703125" style="10" customWidth="1"/>
    <col min="1789" max="1789" width="16.42578125" style="10" customWidth="1"/>
    <col min="1790" max="1790" width="15.5703125" style="10" customWidth="1"/>
    <col min="1791" max="1791" width="16.5703125" style="10" customWidth="1"/>
    <col min="1792" max="1792" width="15.7109375" style="10" customWidth="1"/>
    <col min="1793" max="1793" width="19.7109375" style="10" customWidth="1"/>
    <col min="1794" max="1794" width="17.140625" style="10" customWidth="1"/>
    <col min="1795" max="1795" width="18.7109375" style="10" customWidth="1"/>
    <col min="1796" max="1796" width="15.5703125" style="10" bestFit="1" customWidth="1"/>
    <col min="1797" max="1798" width="13.7109375" style="10" bestFit="1" customWidth="1"/>
    <col min="1799" max="1799" width="15.5703125" style="10" bestFit="1" customWidth="1"/>
    <col min="1800" max="2039" width="11.5703125" style="10"/>
    <col min="2040" max="2040" width="8.140625" style="10" customWidth="1"/>
    <col min="2041" max="2041" width="13.28515625" style="10" customWidth="1"/>
    <col min="2042" max="2042" width="48.7109375" style="10" customWidth="1"/>
    <col min="2043" max="2043" width="36.5703125" style="10" customWidth="1"/>
    <col min="2044" max="2044" width="10.5703125" style="10" customWidth="1"/>
    <col min="2045" max="2045" width="16.42578125" style="10" customWidth="1"/>
    <col min="2046" max="2046" width="15.5703125" style="10" customWidth="1"/>
    <col min="2047" max="2047" width="16.5703125" style="10" customWidth="1"/>
    <col min="2048" max="2048" width="15.7109375" style="10" customWidth="1"/>
    <col min="2049" max="2049" width="19.7109375" style="10" customWidth="1"/>
    <col min="2050" max="2050" width="17.140625" style="10" customWidth="1"/>
    <col min="2051" max="2051" width="18.7109375" style="10" customWidth="1"/>
    <col min="2052" max="2052" width="15.5703125" style="10" bestFit="1" customWidth="1"/>
    <col min="2053" max="2054" width="13.7109375" style="10" bestFit="1" customWidth="1"/>
    <col min="2055" max="2055" width="15.5703125" style="10" bestFit="1" customWidth="1"/>
    <col min="2056" max="2295" width="11.5703125" style="10"/>
    <col min="2296" max="2296" width="8.140625" style="10" customWidth="1"/>
    <col min="2297" max="2297" width="13.28515625" style="10" customWidth="1"/>
    <col min="2298" max="2298" width="48.7109375" style="10" customWidth="1"/>
    <col min="2299" max="2299" width="36.5703125" style="10" customWidth="1"/>
    <col min="2300" max="2300" width="10.5703125" style="10" customWidth="1"/>
    <col min="2301" max="2301" width="16.42578125" style="10" customWidth="1"/>
    <col min="2302" max="2302" width="15.5703125" style="10" customWidth="1"/>
    <col min="2303" max="2303" width="16.5703125" style="10" customWidth="1"/>
    <col min="2304" max="2304" width="15.7109375" style="10" customWidth="1"/>
    <col min="2305" max="2305" width="19.7109375" style="10" customWidth="1"/>
    <col min="2306" max="2306" width="17.140625" style="10" customWidth="1"/>
    <col min="2307" max="2307" width="18.7109375" style="10" customWidth="1"/>
    <col min="2308" max="2308" width="15.5703125" style="10" bestFit="1" customWidth="1"/>
    <col min="2309" max="2310" width="13.7109375" style="10" bestFit="1" customWidth="1"/>
    <col min="2311" max="2311" width="15.5703125" style="10" bestFit="1" customWidth="1"/>
    <col min="2312" max="2551" width="11.5703125" style="10"/>
    <col min="2552" max="2552" width="8.140625" style="10" customWidth="1"/>
    <col min="2553" max="2553" width="13.28515625" style="10" customWidth="1"/>
    <col min="2554" max="2554" width="48.7109375" style="10" customWidth="1"/>
    <col min="2555" max="2555" width="36.5703125" style="10" customWidth="1"/>
    <col min="2556" max="2556" width="10.5703125" style="10" customWidth="1"/>
    <col min="2557" max="2557" width="16.42578125" style="10" customWidth="1"/>
    <col min="2558" max="2558" width="15.5703125" style="10" customWidth="1"/>
    <col min="2559" max="2559" width="16.5703125" style="10" customWidth="1"/>
    <col min="2560" max="2560" width="15.7109375" style="10" customWidth="1"/>
    <col min="2561" max="2561" width="19.7109375" style="10" customWidth="1"/>
    <col min="2562" max="2562" width="17.140625" style="10" customWidth="1"/>
    <col min="2563" max="2563" width="18.7109375" style="10" customWidth="1"/>
    <col min="2564" max="2564" width="15.5703125" style="10" bestFit="1" customWidth="1"/>
    <col min="2565" max="2566" width="13.7109375" style="10" bestFit="1" customWidth="1"/>
    <col min="2567" max="2567" width="15.5703125" style="10" bestFit="1" customWidth="1"/>
    <col min="2568" max="2807" width="11.5703125" style="10"/>
    <col min="2808" max="2808" width="8.140625" style="10" customWidth="1"/>
    <col min="2809" max="2809" width="13.28515625" style="10" customWidth="1"/>
    <col min="2810" max="2810" width="48.7109375" style="10" customWidth="1"/>
    <col min="2811" max="2811" width="36.5703125" style="10" customWidth="1"/>
    <col min="2812" max="2812" width="10.5703125" style="10" customWidth="1"/>
    <col min="2813" max="2813" width="16.42578125" style="10" customWidth="1"/>
    <col min="2814" max="2814" width="15.5703125" style="10" customWidth="1"/>
    <col min="2815" max="2815" width="16.5703125" style="10" customWidth="1"/>
    <col min="2816" max="2816" width="15.7109375" style="10" customWidth="1"/>
    <col min="2817" max="2817" width="19.7109375" style="10" customWidth="1"/>
    <col min="2818" max="2818" width="17.140625" style="10" customWidth="1"/>
    <col min="2819" max="2819" width="18.7109375" style="10" customWidth="1"/>
    <col min="2820" max="2820" width="15.5703125" style="10" bestFit="1" customWidth="1"/>
    <col min="2821" max="2822" width="13.7109375" style="10" bestFit="1" customWidth="1"/>
    <col min="2823" max="2823" width="15.5703125" style="10" bestFit="1" customWidth="1"/>
    <col min="2824" max="3063" width="11.5703125" style="10"/>
    <col min="3064" max="3064" width="8.140625" style="10" customWidth="1"/>
    <col min="3065" max="3065" width="13.28515625" style="10" customWidth="1"/>
    <col min="3066" max="3066" width="48.7109375" style="10" customWidth="1"/>
    <col min="3067" max="3067" width="36.5703125" style="10" customWidth="1"/>
    <col min="3068" max="3068" width="10.5703125" style="10" customWidth="1"/>
    <col min="3069" max="3069" width="16.42578125" style="10" customWidth="1"/>
    <col min="3070" max="3070" width="15.5703125" style="10" customWidth="1"/>
    <col min="3071" max="3071" width="16.5703125" style="10" customWidth="1"/>
    <col min="3072" max="3072" width="15.7109375" style="10" customWidth="1"/>
    <col min="3073" max="3073" width="19.7109375" style="10" customWidth="1"/>
    <col min="3074" max="3074" width="17.140625" style="10" customWidth="1"/>
    <col min="3075" max="3075" width="18.7109375" style="10" customWidth="1"/>
    <col min="3076" max="3076" width="15.5703125" style="10" bestFit="1" customWidth="1"/>
    <col min="3077" max="3078" width="13.7109375" style="10" bestFit="1" customWidth="1"/>
    <col min="3079" max="3079" width="15.5703125" style="10" bestFit="1" customWidth="1"/>
    <col min="3080" max="3319" width="11.5703125" style="10"/>
    <col min="3320" max="3320" width="8.140625" style="10" customWidth="1"/>
    <col min="3321" max="3321" width="13.28515625" style="10" customWidth="1"/>
    <col min="3322" max="3322" width="48.7109375" style="10" customWidth="1"/>
    <col min="3323" max="3323" width="36.5703125" style="10" customWidth="1"/>
    <col min="3324" max="3324" width="10.5703125" style="10" customWidth="1"/>
    <col min="3325" max="3325" width="16.42578125" style="10" customWidth="1"/>
    <col min="3326" max="3326" width="15.5703125" style="10" customWidth="1"/>
    <col min="3327" max="3327" width="16.5703125" style="10" customWidth="1"/>
    <col min="3328" max="3328" width="15.7109375" style="10" customWidth="1"/>
    <col min="3329" max="3329" width="19.7109375" style="10" customWidth="1"/>
    <col min="3330" max="3330" width="17.140625" style="10" customWidth="1"/>
    <col min="3331" max="3331" width="18.7109375" style="10" customWidth="1"/>
    <col min="3332" max="3332" width="15.5703125" style="10" bestFit="1" customWidth="1"/>
    <col min="3333" max="3334" width="13.7109375" style="10" bestFit="1" customWidth="1"/>
    <col min="3335" max="3335" width="15.5703125" style="10" bestFit="1" customWidth="1"/>
    <col min="3336" max="3575" width="11.5703125" style="10"/>
    <col min="3576" max="3576" width="8.140625" style="10" customWidth="1"/>
    <col min="3577" max="3577" width="13.28515625" style="10" customWidth="1"/>
    <col min="3578" max="3578" width="48.7109375" style="10" customWidth="1"/>
    <col min="3579" max="3579" width="36.5703125" style="10" customWidth="1"/>
    <col min="3580" max="3580" width="10.5703125" style="10" customWidth="1"/>
    <col min="3581" max="3581" width="16.42578125" style="10" customWidth="1"/>
    <col min="3582" max="3582" width="15.5703125" style="10" customWidth="1"/>
    <col min="3583" max="3583" width="16.5703125" style="10" customWidth="1"/>
    <col min="3584" max="3584" width="15.7109375" style="10" customWidth="1"/>
    <col min="3585" max="3585" width="19.7109375" style="10" customWidth="1"/>
    <col min="3586" max="3586" width="17.140625" style="10" customWidth="1"/>
    <col min="3587" max="3587" width="18.7109375" style="10" customWidth="1"/>
    <col min="3588" max="3588" width="15.5703125" style="10" bestFit="1" customWidth="1"/>
    <col min="3589" max="3590" width="13.7109375" style="10" bestFit="1" customWidth="1"/>
    <col min="3591" max="3591" width="15.5703125" style="10" bestFit="1" customWidth="1"/>
    <col min="3592" max="3831" width="11.5703125" style="10"/>
    <col min="3832" max="3832" width="8.140625" style="10" customWidth="1"/>
    <col min="3833" max="3833" width="13.28515625" style="10" customWidth="1"/>
    <col min="3834" max="3834" width="48.7109375" style="10" customWidth="1"/>
    <col min="3835" max="3835" width="36.5703125" style="10" customWidth="1"/>
    <col min="3836" max="3836" width="10.5703125" style="10" customWidth="1"/>
    <col min="3837" max="3837" width="16.42578125" style="10" customWidth="1"/>
    <col min="3838" max="3838" width="15.5703125" style="10" customWidth="1"/>
    <col min="3839" max="3839" width="16.5703125" style="10" customWidth="1"/>
    <col min="3840" max="3840" width="15.7109375" style="10" customWidth="1"/>
    <col min="3841" max="3841" width="19.7109375" style="10" customWidth="1"/>
    <col min="3842" max="3842" width="17.140625" style="10" customWidth="1"/>
    <col min="3843" max="3843" width="18.7109375" style="10" customWidth="1"/>
    <col min="3844" max="3844" width="15.5703125" style="10" bestFit="1" customWidth="1"/>
    <col min="3845" max="3846" width="13.7109375" style="10" bestFit="1" customWidth="1"/>
    <col min="3847" max="3847" width="15.5703125" style="10" bestFit="1" customWidth="1"/>
    <col min="3848" max="4087" width="11.5703125" style="10"/>
    <col min="4088" max="4088" width="8.140625" style="10" customWidth="1"/>
    <col min="4089" max="4089" width="13.28515625" style="10" customWidth="1"/>
    <col min="4090" max="4090" width="48.7109375" style="10" customWidth="1"/>
    <col min="4091" max="4091" width="36.5703125" style="10" customWidth="1"/>
    <col min="4092" max="4092" width="10.5703125" style="10" customWidth="1"/>
    <col min="4093" max="4093" width="16.42578125" style="10" customWidth="1"/>
    <col min="4094" max="4094" width="15.5703125" style="10" customWidth="1"/>
    <col min="4095" max="4095" width="16.5703125" style="10" customWidth="1"/>
    <col min="4096" max="4096" width="15.7109375" style="10" customWidth="1"/>
    <col min="4097" max="4097" width="19.7109375" style="10" customWidth="1"/>
    <col min="4098" max="4098" width="17.140625" style="10" customWidth="1"/>
    <col min="4099" max="4099" width="18.7109375" style="10" customWidth="1"/>
    <col min="4100" max="4100" width="15.5703125" style="10" bestFit="1" customWidth="1"/>
    <col min="4101" max="4102" width="13.7109375" style="10" bestFit="1" customWidth="1"/>
    <col min="4103" max="4103" width="15.5703125" style="10" bestFit="1" customWidth="1"/>
    <col min="4104" max="4343" width="11.5703125" style="10"/>
    <col min="4344" max="4344" width="8.140625" style="10" customWidth="1"/>
    <col min="4345" max="4345" width="13.28515625" style="10" customWidth="1"/>
    <col min="4346" max="4346" width="48.7109375" style="10" customWidth="1"/>
    <col min="4347" max="4347" width="36.5703125" style="10" customWidth="1"/>
    <col min="4348" max="4348" width="10.5703125" style="10" customWidth="1"/>
    <col min="4349" max="4349" width="16.42578125" style="10" customWidth="1"/>
    <col min="4350" max="4350" width="15.5703125" style="10" customWidth="1"/>
    <col min="4351" max="4351" width="16.5703125" style="10" customWidth="1"/>
    <col min="4352" max="4352" width="15.7109375" style="10" customWidth="1"/>
    <col min="4353" max="4353" width="19.7109375" style="10" customWidth="1"/>
    <col min="4354" max="4354" width="17.140625" style="10" customWidth="1"/>
    <col min="4355" max="4355" width="18.7109375" style="10" customWidth="1"/>
    <col min="4356" max="4356" width="15.5703125" style="10" bestFit="1" customWidth="1"/>
    <col min="4357" max="4358" width="13.7109375" style="10" bestFit="1" customWidth="1"/>
    <col min="4359" max="4359" width="15.5703125" style="10" bestFit="1" customWidth="1"/>
    <col min="4360" max="4599" width="11.5703125" style="10"/>
    <col min="4600" max="4600" width="8.140625" style="10" customWidth="1"/>
    <col min="4601" max="4601" width="13.28515625" style="10" customWidth="1"/>
    <col min="4602" max="4602" width="48.7109375" style="10" customWidth="1"/>
    <col min="4603" max="4603" width="36.5703125" style="10" customWidth="1"/>
    <col min="4604" max="4604" width="10.5703125" style="10" customWidth="1"/>
    <col min="4605" max="4605" width="16.42578125" style="10" customWidth="1"/>
    <col min="4606" max="4606" width="15.5703125" style="10" customWidth="1"/>
    <col min="4607" max="4607" width="16.5703125" style="10" customWidth="1"/>
    <col min="4608" max="4608" width="15.7109375" style="10" customWidth="1"/>
    <col min="4609" max="4609" width="19.7109375" style="10" customWidth="1"/>
    <col min="4610" max="4610" width="17.140625" style="10" customWidth="1"/>
    <col min="4611" max="4611" width="18.7109375" style="10" customWidth="1"/>
    <col min="4612" max="4612" width="15.5703125" style="10" bestFit="1" customWidth="1"/>
    <col min="4613" max="4614" width="13.7109375" style="10" bestFit="1" customWidth="1"/>
    <col min="4615" max="4615" width="15.5703125" style="10" bestFit="1" customWidth="1"/>
    <col min="4616" max="4855" width="11.5703125" style="10"/>
    <col min="4856" max="4856" width="8.140625" style="10" customWidth="1"/>
    <col min="4857" max="4857" width="13.28515625" style="10" customWidth="1"/>
    <col min="4858" max="4858" width="48.7109375" style="10" customWidth="1"/>
    <col min="4859" max="4859" width="36.5703125" style="10" customWidth="1"/>
    <col min="4860" max="4860" width="10.5703125" style="10" customWidth="1"/>
    <col min="4861" max="4861" width="16.42578125" style="10" customWidth="1"/>
    <col min="4862" max="4862" width="15.5703125" style="10" customWidth="1"/>
    <col min="4863" max="4863" width="16.5703125" style="10" customWidth="1"/>
    <col min="4864" max="4864" width="15.7109375" style="10" customWidth="1"/>
    <col min="4865" max="4865" width="19.7109375" style="10" customWidth="1"/>
    <col min="4866" max="4866" width="17.140625" style="10" customWidth="1"/>
    <col min="4867" max="4867" width="18.7109375" style="10" customWidth="1"/>
    <col min="4868" max="4868" width="15.5703125" style="10" bestFit="1" customWidth="1"/>
    <col min="4869" max="4870" width="13.7109375" style="10" bestFit="1" customWidth="1"/>
    <col min="4871" max="4871" width="15.5703125" style="10" bestFit="1" customWidth="1"/>
    <col min="4872" max="5111" width="11.5703125" style="10"/>
    <col min="5112" max="5112" width="8.140625" style="10" customWidth="1"/>
    <col min="5113" max="5113" width="13.28515625" style="10" customWidth="1"/>
    <col min="5114" max="5114" width="48.7109375" style="10" customWidth="1"/>
    <col min="5115" max="5115" width="36.5703125" style="10" customWidth="1"/>
    <col min="5116" max="5116" width="10.5703125" style="10" customWidth="1"/>
    <col min="5117" max="5117" width="16.42578125" style="10" customWidth="1"/>
    <col min="5118" max="5118" width="15.5703125" style="10" customWidth="1"/>
    <col min="5119" max="5119" width="16.5703125" style="10" customWidth="1"/>
    <col min="5120" max="5120" width="15.7109375" style="10" customWidth="1"/>
    <col min="5121" max="5121" width="19.7109375" style="10" customWidth="1"/>
    <col min="5122" max="5122" width="17.140625" style="10" customWidth="1"/>
    <col min="5123" max="5123" width="18.7109375" style="10" customWidth="1"/>
    <col min="5124" max="5124" width="15.5703125" style="10" bestFit="1" customWidth="1"/>
    <col min="5125" max="5126" width="13.7109375" style="10" bestFit="1" customWidth="1"/>
    <col min="5127" max="5127" width="15.5703125" style="10" bestFit="1" customWidth="1"/>
    <col min="5128" max="5367" width="11.5703125" style="10"/>
    <col min="5368" max="5368" width="8.140625" style="10" customWidth="1"/>
    <col min="5369" max="5369" width="13.28515625" style="10" customWidth="1"/>
    <col min="5370" max="5370" width="48.7109375" style="10" customWidth="1"/>
    <col min="5371" max="5371" width="36.5703125" style="10" customWidth="1"/>
    <col min="5372" max="5372" width="10.5703125" style="10" customWidth="1"/>
    <col min="5373" max="5373" width="16.42578125" style="10" customWidth="1"/>
    <col min="5374" max="5374" width="15.5703125" style="10" customWidth="1"/>
    <col min="5375" max="5375" width="16.5703125" style="10" customWidth="1"/>
    <col min="5376" max="5376" width="15.7109375" style="10" customWidth="1"/>
    <col min="5377" max="5377" width="19.7109375" style="10" customWidth="1"/>
    <col min="5378" max="5378" width="17.140625" style="10" customWidth="1"/>
    <col min="5379" max="5379" width="18.7109375" style="10" customWidth="1"/>
    <col min="5380" max="5380" width="15.5703125" style="10" bestFit="1" customWidth="1"/>
    <col min="5381" max="5382" width="13.7109375" style="10" bestFit="1" customWidth="1"/>
    <col min="5383" max="5383" width="15.5703125" style="10" bestFit="1" customWidth="1"/>
    <col min="5384" max="5623" width="11.5703125" style="10"/>
    <col min="5624" max="5624" width="8.140625" style="10" customWidth="1"/>
    <col min="5625" max="5625" width="13.28515625" style="10" customWidth="1"/>
    <col min="5626" max="5626" width="48.7109375" style="10" customWidth="1"/>
    <col min="5627" max="5627" width="36.5703125" style="10" customWidth="1"/>
    <col min="5628" max="5628" width="10.5703125" style="10" customWidth="1"/>
    <col min="5629" max="5629" width="16.42578125" style="10" customWidth="1"/>
    <col min="5630" max="5630" width="15.5703125" style="10" customWidth="1"/>
    <col min="5631" max="5631" width="16.5703125" style="10" customWidth="1"/>
    <col min="5632" max="5632" width="15.7109375" style="10" customWidth="1"/>
    <col min="5633" max="5633" width="19.7109375" style="10" customWidth="1"/>
    <col min="5634" max="5634" width="17.140625" style="10" customWidth="1"/>
    <col min="5635" max="5635" width="18.7109375" style="10" customWidth="1"/>
    <col min="5636" max="5636" width="15.5703125" style="10" bestFit="1" customWidth="1"/>
    <col min="5637" max="5638" width="13.7109375" style="10" bestFit="1" customWidth="1"/>
    <col min="5639" max="5639" width="15.5703125" style="10" bestFit="1" customWidth="1"/>
    <col min="5640" max="5879" width="11.5703125" style="10"/>
    <col min="5880" max="5880" width="8.140625" style="10" customWidth="1"/>
    <col min="5881" max="5881" width="13.28515625" style="10" customWidth="1"/>
    <col min="5882" max="5882" width="48.7109375" style="10" customWidth="1"/>
    <col min="5883" max="5883" width="36.5703125" style="10" customWidth="1"/>
    <col min="5884" max="5884" width="10.5703125" style="10" customWidth="1"/>
    <col min="5885" max="5885" width="16.42578125" style="10" customWidth="1"/>
    <col min="5886" max="5886" width="15.5703125" style="10" customWidth="1"/>
    <col min="5887" max="5887" width="16.5703125" style="10" customWidth="1"/>
    <col min="5888" max="5888" width="15.7109375" style="10" customWidth="1"/>
    <col min="5889" max="5889" width="19.7109375" style="10" customWidth="1"/>
    <col min="5890" max="5890" width="17.140625" style="10" customWidth="1"/>
    <col min="5891" max="5891" width="18.7109375" style="10" customWidth="1"/>
    <col min="5892" max="5892" width="15.5703125" style="10" bestFit="1" customWidth="1"/>
    <col min="5893" max="5894" width="13.7109375" style="10" bestFit="1" customWidth="1"/>
    <col min="5895" max="5895" width="15.5703125" style="10" bestFit="1" customWidth="1"/>
    <col min="5896" max="6135" width="11.5703125" style="10"/>
    <col min="6136" max="6136" width="8.140625" style="10" customWidth="1"/>
    <col min="6137" max="6137" width="13.28515625" style="10" customWidth="1"/>
    <col min="6138" max="6138" width="48.7109375" style="10" customWidth="1"/>
    <col min="6139" max="6139" width="36.5703125" style="10" customWidth="1"/>
    <col min="6140" max="6140" width="10.5703125" style="10" customWidth="1"/>
    <col min="6141" max="6141" width="16.42578125" style="10" customWidth="1"/>
    <col min="6142" max="6142" width="15.5703125" style="10" customWidth="1"/>
    <col min="6143" max="6143" width="16.5703125" style="10" customWidth="1"/>
    <col min="6144" max="6144" width="15.7109375" style="10" customWidth="1"/>
    <col min="6145" max="6145" width="19.7109375" style="10" customWidth="1"/>
    <col min="6146" max="6146" width="17.140625" style="10" customWidth="1"/>
    <col min="6147" max="6147" width="18.7109375" style="10" customWidth="1"/>
    <col min="6148" max="6148" width="15.5703125" style="10" bestFit="1" customWidth="1"/>
    <col min="6149" max="6150" width="13.7109375" style="10" bestFit="1" customWidth="1"/>
    <col min="6151" max="6151" width="15.5703125" style="10" bestFit="1" customWidth="1"/>
    <col min="6152" max="6391" width="11.5703125" style="10"/>
    <col min="6392" max="6392" width="8.140625" style="10" customWidth="1"/>
    <col min="6393" max="6393" width="13.28515625" style="10" customWidth="1"/>
    <col min="6394" max="6394" width="48.7109375" style="10" customWidth="1"/>
    <col min="6395" max="6395" width="36.5703125" style="10" customWidth="1"/>
    <col min="6396" max="6396" width="10.5703125" style="10" customWidth="1"/>
    <col min="6397" max="6397" width="16.42578125" style="10" customWidth="1"/>
    <col min="6398" max="6398" width="15.5703125" style="10" customWidth="1"/>
    <col min="6399" max="6399" width="16.5703125" style="10" customWidth="1"/>
    <col min="6400" max="6400" width="15.7109375" style="10" customWidth="1"/>
    <col min="6401" max="6401" width="19.7109375" style="10" customWidth="1"/>
    <col min="6402" max="6402" width="17.140625" style="10" customWidth="1"/>
    <col min="6403" max="6403" width="18.7109375" style="10" customWidth="1"/>
    <col min="6404" max="6404" width="15.5703125" style="10" bestFit="1" customWidth="1"/>
    <col min="6405" max="6406" width="13.7109375" style="10" bestFit="1" customWidth="1"/>
    <col min="6407" max="6407" width="15.5703125" style="10" bestFit="1" customWidth="1"/>
    <col min="6408" max="6647" width="11.5703125" style="10"/>
    <col min="6648" max="6648" width="8.140625" style="10" customWidth="1"/>
    <col min="6649" max="6649" width="13.28515625" style="10" customWidth="1"/>
    <col min="6650" max="6650" width="48.7109375" style="10" customWidth="1"/>
    <col min="6651" max="6651" width="36.5703125" style="10" customWidth="1"/>
    <col min="6652" max="6652" width="10.5703125" style="10" customWidth="1"/>
    <col min="6653" max="6653" width="16.42578125" style="10" customWidth="1"/>
    <col min="6654" max="6654" width="15.5703125" style="10" customWidth="1"/>
    <col min="6655" max="6655" width="16.5703125" style="10" customWidth="1"/>
    <col min="6656" max="6656" width="15.7109375" style="10" customWidth="1"/>
    <col min="6657" max="6657" width="19.7109375" style="10" customWidth="1"/>
    <col min="6658" max="6658" width="17.140625" style="10" customWidth="1"/>
    <col min="6659" max="6659" width="18.7109375" style="10" customWidth="1"/>
    <col min="6660" max="6660" width="15.5703125" style="10" bestFit="1" customWidth="1"/>
    <col min="6661" max="6662" width="13.7109375" style="10" bestFit="1" customWidth="1"/>
    <col min="6663" max="6663" width="15.5703125" style="10" bestFit="1" customWidth="1"/>
    <col min="6664" max="6903" width="11.5703125" style="10"/>
    <col min="6904" max="6904" width="8.140625" style="10" customWidth="1"/>
    <col min="6905" max="6905" width="13.28515625" style="10" customWidth="1"/>
    <col min="6906" max="6906" width="48.7109375" style="10" customWidth="1"/>
    <col min="6907" max="6907" width="36.5703125" style="10" customWidth="1"/>
    <col min="6908" max="6908" width="10.5703125" style="10" customWidth="1"/>
    <col min="6909" max="6909" width="16.42578125" style="10" customWidth="1"/>
    <col min="6910" max="6910" width="15.5703125" style="10" customWidth="1"/>
    <col min="6911" max="6911" width="16.5703125" style="10" customWidth="1"/>
    <col min="6912" max="6912" width="15.7109375" style="10" customWidth="1"/>
    <col min="6913" max="6913" width="19.7109375" style="10" customWidth="1"/>
    <col min="6914" max="6914" width="17.140625" style="10" customWidth="1"/>
    <col min="6915" max="6915" width="18.7109375" style="10" customWidth="1"/>
    <col min="6916" max="6916" width="15.5703125" style="10" bestFit="1" customWidth="1"/>
    <col min="6917" max="6918" width="13.7109375" style="10" bestFit="1" customWidth="1"/>
    <col min="6919" max="6919" width="15.5703125" style="10" bestFit="1" customWidth="1"/>
    <col min="6920" max="7159" width="11.5703125" style="10"/>
    <col min="7160" max="7160" width="8.140625" style="10" customWidth="1"/>
    <col min="7161" max="7161" width="13.28515625" style="10" customWidth="1"/>
    <col min="7162" max="7162" width="48.7109375" style="10" customWidth="1"/>
    <col min="7163" max="7163" width="36.5703125" style="10" customWidth="1"/>
    <col min="7164" max="7164" width="10.5703125" style="10" customWidth="1"/>
    <col min="7165" max="7165" width="16.42578125" style="10" customWidth="1"/>
    <col min="7166" max="7166" width="15.5703125" style="10" customWidth="1"/>
    <col min="7167" max="7167" width="16.5703125" style="10" customWidth="1"/>
    <col min="7168" max="7168" width="15.7109375" style="10" customWidth="1"/>
    <col min="7169" max="7169" width="19.7109375" style="10" customWidth="1"/>
    <col min="7170" max="7170" width="17.140625" style="10" customWidth="1"/>
    <col min="7171" max="7171" width="18.7109375" style="10" customWidth="1"/>
    <col min="7172" max="7172" width="15.5703125" style="10" bestFit="1" customWidth="1"/>
    <col min="7173" max="7174" width="13.7109375" style="10" bestFit="1" customWidth="1"/>
    <col min="7175" max="7175" width="15.5703125" style="10" bestFit="1" customWidth="1"/>
    <col min="7176" max="7415" width="11.5703125" style="10"/>
    <col min="7416" max="7416" width="8.140625" style="10" customWidth="1"/>
    <col min="7417" max="7417" width="13.28515625" style="10" customWidth="1"/>
    <col min="7418" max="7418" width="48.7109375" style="10" customWidth="1"/>
    <col min="7419" max="7419" width="36.5703125" style="10" customWidth="1"/>
    <col min="7420" max="7420" width="10.5703125" style="10" customWidth="1"/>
    <col min="7421" max="7421" width="16.42578125" style="10" customWidth="1"/>
    <col min="7422" max="7422" width="15.5703125" style="10" customWidth="1"/>
    <col min="7423" max="7423" width="16.5703125" style="10" customWidth="1"/>
    <col min="7424" max="7424" width="15.7109375" style="10" customWidth="1"/>
    <col min="7425" max="7425" width="19.7109375" style="10" customWidth="1"/>
    <col min="7426" max="7426" width="17.140625" style="10" customWidth="1"/>
    <col min="7427" max="7427" width="18.7109375" style="10" customWidth="1"/>
    <col min="7428" max="7428" width="15.5703125" style="10" bestFit="1" customWidth="1"/>
    <col min="7429" max="7430" width="13.7109375" style="10" bestFit="1" customWidth="1"/>
    <col min="7431" max="7431" width="15.5703125" style="10" bestFit="1" customWidth="1"/>
    <col min="7432" max="7671" width="11.5703125" style="10"/>
    <col min="7672" max="7672" width="8.140625" style="10" customWidth="1"/>
    <col min="7673" max="7673" width="13.28515625" style="10" customWidth="1"/>
    <col min="7674" max="7674" width="48.7109375" style="10" customWidth="1"/>
    <col min="7675" max="7675" width="36.5703125" style="10" customWidth="1"/>
    <col min="7676" max="7676" width="10.5703125" style="10" customWidth="1"/>
    <col min="7677" max="7677" width="16.42578125" style="10" customWidth="1"/>
    <col min="7678" max="7678" width="15.5703125" style="10" customWidth="1"/>
    <col min="7679" max="7679" width="16.5703125" style="10" customWidth="1"/>
    <col min="7680" max="7680" width="15.7109375" style="10" customWidth="1"/>
    <col min="7681" max="7681" width="19.7109375" style="10" customWidth="1"/>
    <col min="7682" max="7682" width="17.140625" style="10" customWidth="1"/>
    <col min="7683" max="7683" width="18.7109375" style="10" customWidth="1"/>
    <col min="7684" max="7684" width="15.5703125" style="10" bestFit="1" customWidth="1"/>
    <col min="7685" max="7686" width="13.7109375" style="10" bestFit="1" customWidth="1"/>
    <col min="7687" max="7687" width="15.5703125" style="10" bestFit="1" customWidth="1"/>
    <col min="7688" max="7927" width="11.5703125" style="10"/>
    <col min="7928" max="7928" width="8.140625" style="10" customWidth="1"/>
    <col min="7929" max="7929" width="13.28515625" style="10" customWidth="1"/>
    <col min="7930" max="7930" width="48.7109375" style="10" customWidth="1"/>
    <col min="7931" max="7931" width="36.5703125" style="10" customWidth="1"/>
    <col min="7932" max="7932" width="10.5703125" style="10" customWidth="1"/>
    <col min="7933" max="7933" width="16.42578125" style="10" customWidth="1"/>
    <col min="7934" max="7934" width="15.5703125" style="10" customWidth="1"/>
    <col min="7935" max="7935" width="16.5703125" style="10" customWidth="1"/>
    <col min="7936" max="7936" width="15.7109375" style="10" customWidth="1"/>
    <col min="7937" max="7937" width="19.7109375" style="10" customWidth="1"/>
    <col min="7938" max="7938" width="17.140625" style="10" customWidth="1"/>
    <col min="7939" max="7939" width="18.7109375" style="10" customWidth="1"/>
    <col min="7940" max="7940" width="15.5703125" style="10" bestFit="1" customWidth="1"/>
    <col min="7941" max="7942" width="13.7109375" style="10" bestFit="1" customWidth="1"/>
    <col min="7943" max="7943" width="15.5703125" style="10" bestFit="1" customWidth="1"/>
    <col min="7944" max="8183" width="11.5703125" style="10"/>
    <col min="8184" max="8184" width="8.140625" style="10" customWidth="1"/>
    <col min="8185" max="8185" width="13.28515625" style="10" customWidth="1"/>
    <col min="8186" max="8186" width="48.7109375" style="10" customWidth="1"/>
    <col min="8187" max="8187" width="36.5703125" style="10" customWidth="1"/>
    <col min="8188" max="8188" width="10.5703125" style="10" customWidth="1"/>
    <col min="8189" max="8189" width="16.42578125" style="10" customWidth="1"/>
    <col min="8190" max="8190" width="15.5703125" style="10" customWidth="1"/>
    <col min="8191" max="8191" width="16.5703125" style="10" customWidth="1"/>
    <col min="8192" max="8192" width="15.7109375" style="10" customWidth="1"/>
    <col min="8193" max="8193" width="19.7109375" style="10" customWidth="1"/>
    <col min="8194" max="8194" width="17.140625" style="10" customWidth="1"/>
    <col min="8195" max="8195" width="18.7109375" style="10" customWidth="1"/>
    <col min="8196" max="8196" width="15.5703125" style="10" bestFit="1" customWidth="1"/>
    <col min="8197" max="8198" width="13.7109375" style="10" bestFit="1" customWidth="1"/>
    <col min="8199" max="8199" width="15.5703125" style="10" bestFit="1" customWidth="1"/>
    <col min="8200" max="8439" width="11.5703125" style="10"/>
    <col min="8440" max="8440" width="8.140625" style="10" customWidth="1"/>
    <col min="8441" max="8441" width="13.28515625" style="10" customWidth="1"/>
    <col min="8442" max="8442" width="48.7109375" style="10" customWidth="1"/>
    <col min="8443" max="8443" width="36.5703125" style="10" customWidth="1"/>
    <col min="8444" max="8444" width="10.5703125" style="10" customWidth="1"/>
    <col min="8445" max="8445" width="16.42578125" style="10" customWidth="1"/>
    <col min="8446" max="8446" width="15.5703125" style="10" customWidth="1"/>
    <col min="8447" max="8447" width="16.5703125" style="10" customWidth="1"/>
    <col min="8448" max="8448" width="15.7109375" style="10" customWidth="1"/>
    <col min="8449" max="8449" width="19.7109375" style="10" customWidth="1"/>
    <col min="8450" max="8450" width="17.140625" style="10" customWidth="1"/>
    <col min="8451" max="8451" width="18.7109375" style="10" customWidth="1"/>
    <col min="8452" max="8452" width="15.5703125" style="10" bestFit="1" customWidth="1"/>
    <col min="8453" max="8454" width="13.7109375" style="10" bestFit="1" customWidth="1"/>
    <col min="8455" max="8455" width="15.5703125" style="10" bestFit="1" customWidth="1"/>
    <col min="8456" max="8695" width="11.5703125" style="10"/>
    <col min="8696" max="8696" width="8.140625" style="10" customWidth="1"/>
    <col min="8697" max="8697" width="13.28515625" style="10" customWidth="1"/>
    <col min="8698" max="8698" width="48.7109375" style="10" customWidth="1"/>
    <col min="8699" max="8699" width="36.5703125" style="10" customWidth="1"/>
    <col min="8700" max="8700" width="10.5703125" style="10" customWidth="1"/>
    <col min="8701" max="8701" width="16.42578125" style="10" customWidth="1"/>
    <col min="8702" max="8702" width="15.5703125" style="10" customWidth="1"/>
    <col min="8703" max="8703" width="16.5703125" style="10" customWidth="1"/>
    <col min="8704" max="8704" width="15.7109375" style="10" customWidth="1"/>
    <col min="8705" max="8705" width="19.7109375" style="10" customWidth="1"/>
    <col min="8706" max="8706" width="17.140625" style="10" customWidth="1"/>
    <col min="8707" max="8707" width="18.7109375" style="10" customWidth="1"/>
    <col min="8708" max="8708" width="15.5703125" style="10" bestFit="1" customWidth="1"/>
    <col min="8709" max="8710" width="13.7109375" style="10" bestFit="1" customWidth="1"/>
    <col min="8711" max="8711" width="15.5703125" style="10" bestFit="1" customWidth="1"/>
    <col min="8712" max="8951" width="11.5703125" style="10"/>
    <col min="8952" max="8952" width="8.140625" style="10" customWidth="1"/>
    <col min="8953" max="8953" width="13.28515625" style="10" customWidth="1"/>
    <col min="8954" max="8954" width="48.7109375" style="10" customWidth="1"/>
    <col min="8955" max="8955" width="36.5703125" style="10" customWidth="1"/>
    <col min="8956" max="8956" width="10.5703125" style="10" customWidth="1"/>
    <col min="8957" max="8957" width="16.42578125" style="10" customWidth="1"/>
    <col min="8958" max="8958" width="15.5703125" style="10" customWidth="1"/>
    <col min="8959" max="8959" width="16.5703125" style="10" customWidth="1"/>
    <col min="8960" max="8960" width="15.7109375" style="10" customWidth="1"/>
    <col min="8961" max="8961" width="19.7109375" style="10" customWidth="1"/>
    <col min="8962" max="8962" width="17.140625" style="10" customWidth="1"/>
    <col min="8963" max="8963" width="18.7109375" style="10" customWidth="1"/>
    <col min="8964" max="8964" width="15.5703125" style="10" bestFit="1" customWidth="1"/>
    <col min="8965" max="8966" width="13.7109375" style="10" bestFit="1" customWidth="1"/>
    <col min="8967" max="8967" width="15.5703125" style="10" bestFit="1" customWidth="1"/>
    <col min="8968" max="9207" width="11.5703125" style="10"/>
    <col min="9208" max="9208" width="8.140625" style="10" customWidth="1"/>
    <col min="9209" max="9209" width="13.28515625" style="10" customWidth="1"/>
    <col min="9210" max="9210" width="48.7109375" style="10" customWidth="1"/>
    <col min="9211" max="9211" width="36.5703125" style="10" customWidth="1"/>
    <col min="9212" max="9212" width="10.5703125" style="10" customWidth="1"/>
    <col min="9213" max="9213" width="16.42578125" style="10" customWidth="1"/>
    <col min="9214" max="9214" width="15.5703125" style="10" customWidth="1"/>
    <col min="9215" max="9215" width="16.5703125" style="10" customWidth="1"/>
    <col min="9216" max="9216" width="15.7109375" style="10" customWidth="1"/>
    <col min="9217" max="9217" width="19.7109375" style="10" customWidth="1"/>
    <col min="9218" max="9218" width="17.140625" style="10" customWidth="1"/>
    <col min="9219" max="9219" width="18.7109375" style="10" customWidth="1"/>
    <col min="9220" max="9220" width="15.5703125" style="10" bestFit="1" customWidth="1"/>
    <col min="9221" max="9222" width="13.7109375" style="10" bestFit="1" customWidth="1"/>
    <col min="9223" max="9223" width="15.5703125" style="10" bestFit="1" customWidth="1"/>
    <col min="9224" max="9463" width="11.5703125" style="10"/>
    <col min="9464" max="9464" width="8.140625" style="10" customWidth="1"/>
    <col min="9465" max="9465" width="13.28515625" style="10" customWidth="1"/>
    <col min="9466" max="9466" width="48.7109375" style="10" customWidth="1"/>
    <col min="9467" max="9467" width="36.5703125" style="10" customWidth="1"/>
    <col min="9468" max="9468" width="10.5703125" style="10" customWidth="1"/>
    <col min="9469" max="9469" width="16.42578125" style="10" customWidth="1"/>
    <col min="9470" max="9470" width="15.5703125" style="10" customWidth="1"/>
    <col min="9471" max="9471" width="16.5703125" style="10" customWidth="1"/>
    <col min="9472" max="9472" width="15.7109375" style="10" customWidth="1"/>
    <col min="9473" max="9473" width="19.7109375" style="10" customWidth="1"/>
    <col min="9474" max="9474" width="17.140625" style="10" customWidth="1"/>
    <col min="9475" max="9475" width="18.7109375" style="10" customWidth="1"/>
    <col min="9476" max="9476" width="15.5703125" style="10" bestFit="1" customWidth="1"/>
    <col min="9477" max="9478" width="13.7109375" style="10" bestFit="1" customWidth="1"/>
    <col min="9479" max="9479" width="15.5703125" style="10" bestFit="1" customWidth="1"/>
    <col min="9480" max="9719" width="11.5703125" style="10"/>
    <col min="9720" max="9720" width="8.140625" style="10" customWidth="1"/>
    <col min="9721" max="9721" width="13.28515625" style="10" customWidth="1"/>
    <col min="9722" max="9722" width="48.7109375" style="10" customWidth="1"/>
    <col min="9723" max="9723" width="36.5703125" style="10" customWidth="1"/>
    <col min="9724" max="9724" width="10.5703125" style="10" customWidth="1"/>
    <col min="9725" max="9725" width="16.42578125" style="10" customWidth="1"/>
    <col min="9726" max="9726" width="15.5703125" style="10" customWidth="1"/>
    <col min="9727" max="9727" width="16.5703125" style="10" customWidth="1"/>
    <col min="9728" max="9728" width="15.7109375" style="10" customWidth="1"/>
    <col min="9729" max="9729" width="19.7109375" style="10" customWidth="1"/>
    <col min="9730" max="9730" width="17.140625" style="10" customWidth="1"/>
    <col min="9731" max="9731" width="18.7109375" style="10" customWidth="1"/>
    <col min="9732" max="9732" width="15.5703125" style="10" bestFit="1" customWidth="1"/>
    <col min="9733" max="9734" width="13.7109375" style="10" bestFit="1" customWidth="1"/>
    <col min="9735" max="9735" width="15.5703125" style="10" bestFit="1" customWidth="1"/>
    <col min="9736" max="9975" width="11.5703125" style="10"/>
    <col min="9976" max="9976" width="8.140625" style="10" customWidth="1"/>
    <col min="9977" max="9977" width="13.28515625" style="10" customWidth="1"/>
    <col min="9978" max="9978" width="48.7109375" style="10" customWidth="1"/>
    <col min="9979" max="9979" width="36.5703125" style="10" customWidth="1"/>
    <col min="9980" max="9980" width="10.5703125" style="10" customWidth="1"/>
    <col min="9981" max="9981" width="16.42578125" style="10" customWidth="1"/>
    <col min="9982" max="9982" width="15.5703125" style="10" customWidth="1"/>
    <col min="9983" max="9983" width="16.5703125" style="10" customWidth="1"/>
    <col min="9984" max="9984" width="15.7109375" style="10" customWidth="1"/>
    <col min="9985" max="9985" width="19.7109375" style="10" customWidth="1"/>
    <col min="9986" max="9986" width="17.140625" style="10" customWidth="1"/>
    <col min="9987" max="9987" width="18.7109375" style="10" customWidth="1"/>
    <col min="9988" max="9988" width="15.5703125" style="10" bestFit="1" customWidth="1"/>
    <col min="9989" max="9990" width="13.7109375" style="10" bestFit="1" customWidth="1"/>
    <col min="9991" max="9991" width="15.5703125" style="10" bestFit="1" customWidth="1"/>
    <col min="9992" max="10231" width="11.5703125" style="10"/>
    <col min="10232" max="10232" width="8.140625" style="10" customWidth="1"/>
    <col min="10233" max="10233" width="13.28515625" style="10" customWidth="1"/>
    <col min="10234" max="10234" width="48.7109375" style="10" customWidth="1"/>
    <col min="10235" max="10235" width="36.5703125" style="10" customWidth="1"/>
    <col min="10236" max="10236" width="10.5703125" style="10" customWidth="1"/>
    <col min="10237" max="10237" width="16.42578125" style="10" customWidth="1"/>
    <col min="10238" max="10238" width="15.5703125" style="10" customWidth="1"/>
    <col min="10239" max="10239" width="16.5703125" style="10" customWidth="1"/>
    <col min="10240" max="10240" width="15.7109375" style="10" customWidth="1"/>
    <col min="10241" max="10241" width="19.7109375" style="10" customWidth="1"/>
    <col min="10242" max="10242" width="17.140625" style="10" customWidth="1"/>
    <col min="10243" max="10243" width="18.7109375" style="10" customWidth="1"/>
    <col min="10244" max="10244" width="15.5703125" style="10" bestFit="1" customWidth="1"/>
    <col min="10245" max="10246" width="13.7109375" style="10" bestFit="1" customWidth="1"/>
    <col min="10247" max="10247" width="15.5703125" style="10" bestFit="1" customWidth="1"/>
    <col min="10248" max="10487" width="11.5703125" style="10"/>
    <col min="10488" max="10488" width="8.140625" style="10" customWidth="1"/>
    <col min="10489" max="10489" width="13.28515625" style="10" customWidth="1"/>
    <col min="10490" max="10490" width="48.7109375" style="10" customWidth="1"/>
    <col min="10491" max="10491" width="36.5703125" style="10" customWidth="1"/>
    <col min="10492" max="10492" width="10.5703125" style="10" customWidth="1"/>
    <col min="10493" max="10493" width="16.42578125" style="10" customWidth="1"/>
    <col min="10494" max="10494" width="15.5703125" style="10" customWidth="1"/>
    <col min="10495" max="10495" width="16.5703125" style="10" customWidth="1"/>
    <col min="10496" max="10496" width="15.7109375" style="10" customWidth="1"/>
    <col min="10497" max="10497" width="19.7109375" style="10" customWidth="1"/>
    <col min="10498" max="10498" width="17.140625" style="10" customWidth="1"/>
    <col min="10499" max="10499" width="18.7109375" style="10" customWidth="1"/>
    <col min="10500" max="10500" width="15.5703125" style="10" bestFit="1" customWidth="1"/>
    <col min="10501" max="10502" width="13.7109375" style="10" bestFit="1" customWidth="1"/>
    <col min="10503" max="10503" width="15.5703125" style="10" bestFit="1" customWidth="1"/>
    <col min="10504" max="10743" width="11.5703125" style="10"/>
    <col min="10744" max="10744" width="8.140625" style="10" customWidth="1"/>
    <col min="10745" max="10745" width="13.28515625" style="10" customWidth="1"/>
    <col min="10746" max="10746" width="48.7109375" style="10" customWidth="1"/>
    <col min="10747" max="10747" width="36.5703125" style="10" customWidth="1"/>
    <col min="10748" max="10748" width="10.5703125" style="10" customWidth="1"/>
    <col min="10749" max="10749" width="16.42578125" style="10" customWidth="1"/>
    <col min="10750" max="10750" width="15.5703125" style="10" customWidth="1"/>
    <col min="10751" max="10751" width="16.5703125" style="10" customWidth="1"/>
    <col min="10752" max="10752" width="15.7109375" style="10" customWidth="1"/>
    <col min="10753" max="10753" width="19.7109375" style="10" customWidth="1"/>
    <col min="10754" max="10754" width="17.140625" style="10" customWidth="1"/>
    <col min="10755" max="10755" width="18.7109375" style="10" customWidth="1"/>
    <col min="10756" max="10756" width="15.5703125" style="10" bestFit="1" customWidth="1"/>
    <col min="10757" max="10758" width="13.7109375" style="10" bestFit="1" customWidth="1"/>
    <col min="10759" max="10759" width="15.5703125" style="10" bestFit="1" customWidth="1"/>
    <col min="10760" max="10999" width="11.5703125" style="10"/>
    <col min="11000" max="11000" width="8.140625" style="10" customWidth="1"/>
    <col min="11001" max="11001" width="13.28515625" style="10" customWidth="1"/>
    <col min="11002" max="11002" width="48.7109375" style="10" customWidth="1"/>
    <col min="11003" max="11003" width="36.5703125" style="10" customWidth="1"/>
    <col min="11004" max="11004" width="10.5703125" style="10" customWidth="1"/>
    <col min="11005" max="11005" width="16.42578125" style="10" customWidth="1"/>
    <col min="11006" max="11006" width="15.5703125" style="10" customWidth="1"/>
    <col min="11007" max="11007" width="16.5703125" style="10" customWidth="1"/>
    <col min="11008" max="11008" width="15.7109375" style="10" customWidth="1"/>
    <col min="11009" max="11009" width="19.7109375" style="10" customWidth="1"/>
    <col min="11010" max="11010" width="17.140625" style="10" customWidth="1"/>
    <col min="11011" max="11011" width="18.7109375" style="10" customWidth="1"/>
    <col min="11012" max="11012" width="15.5703125" style="10" bestFit="1" customWidth="1"/>
    <col min="11013" max="11014" width="13.7109375" style="10" bestFit="1" customWidth="1"/>
    <col min="11015" max="11015" width="15.5703125" style="10" bestFit="1" customWidth="1"/>
    <col min="11016" max="11255" width="11.5703125" style="10"/>
    <col min="11256" max="11256" width="8.140625" style="10" customWidth="1"/>
    <col min="11257" max="11257" width="13.28515625" style="10" customWidth="1"/>
    <col min="11258" max="11258" width="48.7109375" style="10" customWidth="1"/>
    <col min="11259" max="11259" width="36.5703125" style="10" customWidth="1"/>
    <col min="11260" max="11260" width="10.5703125" style="10" customWidth="1"/>
    <col min="11261" max="11261" width="16.42578125" style="10" customWidth="1"/>
    <col min="11262" max="11262" width="15.5703125" style="10" customWidth="1"/>
    <col min="11263" max="11263" width="16.5703125" style="10" customWidth="1"/>
    <col min="11264" max="11264" width="15.7109375" style="10" customWidth="1"/>
    <col min="11265" max="11265" width="19.7109375" style="10" customWidth="1"/>
    <col min="11266" max="11266" width="17.140625" style="10" customWidth="1"/>
    <col min="11267" max="11267" width="18.7109375" style="10" customWidth="1"/>
    <col min="11268" max="11268" width="15.5703125" style="10" bestFit="1" customWidth="1"/>
    <col min="11269" max="11270" width="13.7109375" style="10" bestFit="1" customWidth="1"/>
    <col min="11271" max="11271" width="15.5703125" style="10" bestFit="1" customWidth="1"/>
    <col min="11272" max="11511" width="11.5703125" style="10"/>
    <col min="11512" max="11512" width="8.140625" style="10" customWidth="1"/>
    <col min="11513" max="11513" width="13.28515625" style="10" customWidth="1"/>
    <col min="11514" max="11514" width="48.7109375" style="10" customWidth="1"/>
    <col min="11515" max="11515" width="36.5703125" style="10" customWidth="1"/>
    <col min="11516" max="11516" width="10.5703125" style="10" customWidth="1"/>
    <col min="11517" max="11517" width="16.42578125" style="10" customWidth="1"/>
    <col min="11518" max="11518" width="15.5703125" style="10" customWidth="1"/>
    <col min="11519" max="11519" width="16.5703125" style="10" customWidth="1"/>
    <col min="11520" max="11520" width="15.7109375" style="10" customWidth="1"/>
    <col min="11521" max="11521" width="19.7109375" style="10" customWidth="1"/>
    <col min="11522" max="11522" width="17.140625" style="10" customWidth="1"/>
    <col min="11523" max="11523" width="18.7109375" style="10" customWidth="1"/>
    <col min="11524" max="11524" width="15.5703125" style="10" bestFit="1" customWidth="1"/>
    <col min="11525" max="11526" width="13.7109375" style="10" bestFit="1" customWidth="1"/>
    <col min="11527" max="11527" width="15.5703125" style="10" bestFit="1" customWidth="1"/>
    <col min="11528" max="11767" width="11.5703125" style="10"/>
    <col min="11768" max="11768" width="8.140625" style="10" customWidth="1"/>
    <col min="11769" max="11769" width="13.28515625" style="10" customWidth="1"/>
    <col min="11770" max="11770" width="48.7109375" style="10" customWidth="1"/>
    <col min="11771" max="11771" width="36.5703125" style="10" customWidth="1"/>
    <col min="11772" max="11772" width="10.5703125" style="10" customWidth="1"/>
    <col min="11773" max="11773" width="16.42578125" style="10" customWidth="1"/>
    <col min="11774" max="11774" width="15.5703125" style="10" customWidth="1"/>
    <col min="11775" max="11775" width="16.5703125" style="10" customWidth="1"/>
    <col min="11776" max="11776" width="15.7109375" style="10" customWidth="1"/>
    <col min="11777" max="11777" width="19.7109375" style="10" customWidth="1"/>
    <col min="11778" max="11778" width="17.140625" style="10" customWidth="1"/>
    <col min="11779" max="11779" width="18.7109375" style="10" customWidth="1"/>
    <col min="11780" max="11780" width="15.5703125" style="10" bestFit="1" customWidth="1"/>
    <col min="11781" max="11782" width="13.7109375" style="10" bestFit="1" customWidth="1"/>
    <col min="11783" max="11783" width="15.5703125" style="10" bestFit="1" customWidth="1"/>
    <col min="11784" max="12023" width="11.5703125" style="10"/>
    <col min="12024" max="12024" width="8.140625" style="10" customWidth="1"/>
    <col min="12025" max="12025" width="13.28515625" style="10" customWidth="1"/>
    <col min="12026" max="12026" width="48.7109375" style="10" customWidth="1"/>
    <col min="12027" max="12027" width="36.5703125" style="10" customWidth="1"/>
    <col min="12028" max="12028" width="10.5703125" style="10" customWidth="1"/>
    <col min="12029" max="12029" width="16.42578125" style="10" customWidth="1"/>
    <col min="12030" max="12030" width="15.5703125" style="10" customWidth="1"/>
    <col min="12031" max="12031" width="16.5703125" style="10" customWidth="1"/>
    <col min="12032" max="12032" width="15.7109375" style="10" customWidth="1"/>
    <col min="12033" max="12033" width="19.7109375" style="10" customWidth="1"/>
    <col min="12034" max="12034" width="17.140625" style="10" customWidth="1"/>
    <col min="12035" max="12035" width="18.7109375" style="10" customWidth="1"/>
    <col min="12036" max="12036" width="15.5703125" style="10" bestFit="1" customWidth="1"/>
    <col min="12037" max="12038" width="13.7109375" style="10" bestFit="1" customWidth="1"/>
    <col min="12039" max="12039" width="15.5703125" style="10" bestFit="1" customWidth="1"/>
    <col min="12040" max="12279" width="11.5703125" style="10"/>
    <col min="12280" max="12280" width="8.140625" style="10" customWidth="1"/>
    <col min="12281" max="12281" width="13.28515625" style="10" customWidth="1"/>
    <col min="12282" max="12282" width="48.7109375" style="10" customWidth="1"/>
    <col min="12283" max="12283" width="36.5703125" style="10" customWidth="1"/>
    <col min="12284" max="12284" width="10.5703125" style="10" customWidth="1"/>
    <col min="12285" max="12285" width="16.42578125" style="10" customWidth="1"/>
    <col min="12286" max="12286" width="15.5703125" style="10" customWidth="1"/>
    <col min="12287" max="12287" width="16.5703125" style="10" customWidth="1"/>
    <col min="12288" max="12288" width="15.7109375" style="10" customWidth="1"/>
    <col min="12289" max="12289" width="19.7109375" style="10" customWidth="1"/>
    <col min="12290" max="12290" width="17.140625" style="10" customWidth="1"/>
    <col min="12291" max="12291" width="18.7109375" style="10" customWidth="1"/>
    <col min="12292" max="12292" width="15.5703125" style="10" bestFit="1" customWidth="1"/>
    <col min="12293" max="12294" width="13.7109375" style="10" bestFit="1" customWidth="1"/>
    <col min="12295" max="12295" width="15.5703125" style="10" bestFit="1" customWidth="1"/>
    <col min="12296" max="12535" width="11.5703125" style="10"/>
    <col min="12536" max="12536" width="8.140625" style="10" customWidth="1"/>
    <col min="12537" max="12537" width="13.28515625" style="10" customWidth="1"/>
    <col min="12538" max="12538" width="48.7109375" style="10" customWidth="1"/>
    <col min="12539" max="12539" width="36.5703125" style="10" customWidth="1"/>
    <col min="12540" max="12540" width="10.5703125" style="10" customWidth="1"/>
    <col min="12541" max="12541" width="16.42578125" style="10" customWidth="1"/>
    <col min="12542" max="12542" width="15.5703125" style="10" customWidth="1"/>
    <col min="12543" max="12543" width="16.5703125" style="10" customWidth="1"/>
    <col min="12544" max="12544" width="15.7109375" style="10" customWidth="1"/>
    <col min="12545" max="12545" width="19.7109375" style="10" customWidth="1"/>
    <col min="12546" max="12546" width="17.140625" style="10" customWidth="1"/>
    <col min="12547" max="12547" width="18.7109375" style="10" customWidth="1"/>
    <col min="12548" max="12548" width="15.5703125" style="10" bestFit="1" customWidth="1"/>
    <col min="12549" max="12550" width="13.7109375" style="10" bestFit="1" customWidth="1"/>
    <col min="12551" max="12551" width="15.5703125" style="10" bestFit="1" customWidth="1"/>
    <col min="12552" max="12791" width="11.5703125" style="10"/>
    <col min="12792" max="12792" width="8.140625" style="10" customWidth="1"/>
    <col min="12793" max="12793" width="13.28515625" style="10" customWidth="1"/>
    <col min="12794" max="12794" width="48.7109375" style="10" customWidth="1"/>
    <col min="12795" max="12795" width="36.5703125" style="10" customWidth="1"/>
    <col min="12796" max="12796" width="10.5703125" style="10" customWidth="1"/>
    <col min="12797" max="12797" width="16.42578125" style="10" customWidth="1"/>
    <col min="12798" max="12798" width="15.5703125" style="10" customWidth="1"/>
    <col min="12799" max="12799" width="16.5703125" style="10" customWidth="1"/>
    <col min="12800" max="12800" width="15.7109375" style="10" customWidth="1"/>
    <col min="12801" max="12801" width="19.7109375" style="10" customWidth="1"/>
    <col min="12802" max="12802" width="17.140625" style="10" customWidth="1"/>
    <col min="12803" max="12803" width="18.7109375" style="10" customWidth="1"/>
    <col min="12804" max="12804" width="15.5703125" style="10" bestFit="1" customWidth="1"/>
    <col min="12805" max="12806" width="13.7109375" style="10" bestFit="1" customWidth="1"/>
    <col min="12807" max="12807" width="15.5703125" style="10" bestFit="1" customWidth="1"/>
    <col min="12808" max="13047" width="11.5703125" style="10"/>
    <col min="13048" max="13048" width="8.140625" style="10" customWidth="1"/>
    <col min="13049" max="13049" width="13.28515625" style="10" customWidth="1"/>
    <col min="13050" max="13050" width="48.7109375" style="10" customWidth="1"/>
    <col min="13051" max="13051" width="36.5703125" style="10" customWidth="1"/>
    <col min="13052" max="13052" width="10.5703125" style="10" customWidth="1"/>
    <col min="13053" max="13053" width="16.42578125" style="10" customWidth="1"/>
    <col min="13054" max="13054" width="15.5703125" style="10" customWidth="1"/>
    <col min="13055" max="13055" width="16.5703125" style="10" customWidth="1"/>
    <col min="13056" max="13056" width="15.7109375" style="10" customWidth="1"/>
    <col min="13057" max="13057" width="19.7109375" style="10" customWidth="1"/>
    <col min="13058" max="13058" width="17.140625" style="10" customWidth="1"/>
    <col min="13059" max="13059" width="18.7109375" style="10" customWidth="1"/>
    <col min="13060" max="13060" width="15.5703125" style="10" bestFit="1" customWidth="1"/>
    <col min="13061" max="13062" width="13.7109375" style="10" bestFit="1" customWidth="1"/>
    <col min="13063" max="13063" width="15.5703125" style="10" bestFit="1" customWidth="1"/>
    <col min="13064" max="13303" width="11.5703125" style="10"/>
    <col min="13304" max="13304" width="8.140625" style="10" customWidth="1"/>
    <col min="13305" max="13305" width="13.28515625" style="10" customWidth="1"/>
    <col min="13306" max="13306" width="48.7109375" style="10" customWidth="1"/>
    <col min="13307" max="13307" width="36.5703125" style="10" customWidth="1"/>
    <col min="13308" max="13308" width="10.5703125" style="10" customWidth="1"/>
    <col min="13309" max="13309" width="16.42578125" style="10" customWidth="1"/>
    <col min="13310" max="13310" width="15.5703125" style="10" customWidth="1"/>
    <col min="13311" max="13311" width="16.5703125" style="10" customWidth="1"/>
    <col min="13312" max="13312" width="15.7109375" style="10" customWidth="1"/>
    <col min="13313" max="13313" width="19.7109375" style="10" customWidth="1"/>
    <col min="13314" max="13314" width="17.140625" style="10" customWidth="1"/>
    <col min="13315" max="13315" width="18.7109375" style="10" customWidth="1"/>
    <col min="13316" max="13316" width="15.5703125" style="10" bestFit="1" customWidth="1"/>
    <col min="13317" max="13318" width="13.7109375" style="10" bestFit="1" customWidth="1"/>
    <col min="13319" max="13319" width="15.5703125" style="10" bestFit="1" customWidth="1"/>
    <col min="13320" max="13559" width="11.5703125" style="10"/>
    <col min="13560" max="13560" width="8.140625" style="10" customWidth="1"/>
    <col min="13561" max="13561" width="13.28515625" style="10" customWidth="1"/>
    <col min="13562" max="13562" width="48.7109375" style="10" customWidth="1"/>
    <col min="13563" max="13563" width="36.5703125" style="10" customWidth="1"/>
    <col min="13564" max="13564" width="10.5703125" style="10" customWidth="1"/>
    <col min="13565" max="13565" width="16.42578125" style="10" customWidth="1"/>
    <col min="13566" max="13566" width="15.5703125" style="10" customWidth="1"/>
    <col min="13567" max="13567" width="16.5703125" style="10" customWidth="1"/>
    <col min="13568" max="13568" width="15.7109375" style="10" customWidth="1"/>
    <col min="13569" max="13569" width="19.7109375" style="10" customWidth="1"/>
    <col min="13570" max="13570" width="17.140625" style="10" customWidth="1"/>
    <col min="13571" max="13571" width="18.7109375" style="10" customWidth="1"/>
    <col min="13572" max="13572" width="15.5703125" style="10" bestFit="1" customWidth="1"/>
    <col min="13573" max="13574" width="13.7109375" style="10" bestFit="1" customWidth="1"/>
    <col min="13575" max="13575" width="15.5703125" style="10" bestFit="1" customWidth="1"/>
    <col min="13576" max="13815" width="11.5703125" style="10"/>
    <col min="13816" max="13816" width="8.140625" style="10" customWidth="1"/>
    <col min="13817" max="13817" width="13.28515625" style="10" customWidth="1"/>
    <col min="13818" max="13818" width="48.7109375" style="10" customWidth="1"/>
    <col min="13819" max="13819" width="36.5703125" style="10" customWidth="1"/>
    <col min="13820" max="13820" width="10.5703125" style="10" customWidth="1"/>
    <col min="13821" max="13821" width="16.42578125" style="10" customWidth="1"/>
    <col min="13822" max="13822" width="15.5703125" style="10" customWidth="1"/>
    <col min="13823" max="13823" width="16.5703125" style="10" customWidth="1"/>
    <col min="13824" max="13824" width="15.7109375" style="10" customWidth="1"/>
    <col min="13825" max="13825" width="19.7109375" style="10" customWidth="1"/>
    <col min="13826" max="13826" width="17.140625" style="10" customWidth="1"/>
    <col min="13827" max="13827" width="18.7109375" style="10" customWidth="1"/>
    <col min="13828" max="13828" width="15.5703125" style="10" bestFit="1" customWidth="1"/>
    <col min="13829" max="13830" width="13.7109375" style="10" bestFit="1" customWidth="1"/>
    <col min="13831" max="13831" width="15.5703125" style="10" bestFit="1" customWidth="1"/>
    <col min="13832" max="14071" width="11.5703125" style="10"/>
    <col min="14072" max="14072" width="8.140625" style="10" customWidth="1"/>
    <col min="14073" max="14073" width="13.28515625" style="10" customWidth="1"/>
    <col min="14074" max="14074" width="48.7109375" style="10" customWidth="1"/>
    <col min="14075" max="14075" width="36.5703125" style="10" customWidth="1"/>
    <col min="14076" max="14076" width="10.5703125" style="10" customWidth="1"/>
    <col min="14077" max="14077" width="16.42578125" style="10" customWidth="1"/>
    <col min="14078" max="14078" width="15.5703125" style="10" customWidth="1"/>
    <col min="14079" max="14079" width="16.5703125" style="10" customWidth="1"/>
    <col min="14080" max="14080" width="15.7109375" style="10" customWidth="1"/>
    <col min="14081" max="14081" width="19.7109375" style="10" customWidth="1"/>
    <col min="14082" max="14082" width="17.140625" style="10" customWidth="1"/>
    <col min="14083" max="14083" width="18.7109375" style="10" customWidth="1"/>
    <col min="14084" max="14084" width="15.5703125" style="10" bestFit="1" customWidth="1"/>
    <col min="14085" max="14086" width="13.7109375" style="10" bestFit="1" customWidth="1"/>
    <col min="14087" max="14087" width="15.5703125" style="10" bestFit="1" customWidth="1"/>
    <col min="14088" max="14327" width="11.5703125" style="10"/>
    <col min="14328" max="14328" width="8.140625" style="10" customWidth="1"/>
    <col min="14329" max="14329" width="13.28515625" style="10" customWidth="1"/>
    <col min="14330" max="14330" width="48.7109375" style="10" customWidth="1"/>
    <col min="14331" max="14331" width="36.5703125" style="10" customWidth="1"/>
    <col min="14332" max="14332" width="10.5703125" style="10" customWidth="1"/>
    <col min="14333" max="14333" width="16.42578125" style="10" customWidth="1"/>
    <col min="14334" max="14334" width="15.5703125" style="10" customWidth="1"/>
    <col min="14335" max="14335" width="16.5703125" style="10" customWidth="1"/>
    <col min="14336" max="14336" width="15.7109375" style="10" customWidth="1"/>
    <col min="14337" max="14337" width="19.7109375" style="10" customWidth="1"/>
    <col min="14338" max="14338" width="17.140625" style="10" customWidth="1"/>
    <col min="14339" max="14339" width="18.7109375" style="10" customWidth="1"/>
    <col min="14340" max="14340" width="15.5703125" style="10" bestFit="1" customWidth="1"/>
    <col min="14341" max="14342" width="13.7109375" style="10" bestFit="1" customWidth="1"/>
    <col min="14343" max="14343" width="15.5703125" style="10" bestFit="1" customWidth="1"/>
    <col min="14344" max="14583" width="11.5703125" style="10"/>
    <col min="14584" max="14584" width="8.140625" style="10" customWidth="1"/>
    <col min="14585" max="14585" width="13.28515625" style="10" customWidth="1"/>
    <col min="14586" max="14586" width="48.7109375" style="10" customWidth="1"/>
    <col min="14587" max="14587" width="36.5703125" style="10" customWidth="1"/>
    <col min="14588" max="14588" width="10.5703125" style="10" customWidth="1"/>
    <col min="14589" max="14589" width="16.42578125" style="10" customWidth="1"/>
    <col min="14590" max="14590" width="15.5703125" style="10" customWidth="1"/>
    <col min="14591" max="14591" width="16.5703125" style="10" customWidth="1"/>
    <col min="14592" max="14592" width="15.7109375" style="10" customWidth="1"/>
    <col min="14593" max="14593" width="19.7109375" style="10" customWidth="1"/>
    <col min="14594" max="14594" width="17.140625" style="10" customWidth="1"/>
    <col min="14595" max="14595" width="18.7109375" style="10" customWidth="1"/>
    <col min="14596" max="14596" width="15.5703125" style="10" bestFit="1" customWidth="1"/>
    <col min="14597" max="14598" width="13.7109375" style="10" bestFit="1" customWidth="1"/>
    <col min="14599" max="14599" width="15.5703125" style="10" bestFit="1" customWidth="1"/>
    <col min="14600" max="14839" width="11.5703125" style="10"/>
    <col min="14840" max="14840" width="8.140625" style="10" customWidth="1"/>
    <col min="14841" max="14841" width="13.28515625" style="10" customWidth="1"/>
    <col min="14842" max="14842" width="48.7109375" style="10" customWidth="1"/>
    <col min="14843" max="14843" width="36.5703125" style="10" customWidth="1"/>
    <col min="14844" max="14844" width="10.5703125" style="10" customWidth="1"/>
    <col min="14845" max="14845" width="16.42578125" style="10" customWidth="1"/>
    <col min="14846" max="14846" width="15.5703125" style="10" customWidth="1"/>
    <col min="14847" max="14847" width="16.5703125" style="10" customWidth="1"/>
    <col min="14848" max="14848" width="15.7109375" style="10" customWidth="1"/>
    <col min="14849" max="14849" width="19.7109375" style="10" customWidth="1"/>
    <col min="14850" max="14850" width="17.140625" style="10" customWidth="1"/>
    <col min="14851" max="14851" width="18.7109375" style="10" customWidth="1"/>
    <col min="14852" max="14852" width="15.5703125" style="10" bestFit="1" customWidth="1"/>
    <col min="14853" max="14854" width="13.7109375" style="10" bestFit="1" customWidth="1"/>
    <col min="14855" max="14855" width="15.5703125" style="10" bestFit="1" customWidth="1"/>
    <col min="14856" max="15095" width="11.5703125" style="10"/>
    <col min="15096" max="15096" width="8.140625" style="10" customWidth="1"/>
    <col min="15097" max="15097" width="13.28515625" style="10" customWidth="1"/>
    <col min="15098" max="15098" width="48.7109375" style="10" customWidth="1"/>
    <col min="15099" max="15099" width="36.5703125" style="10" customWidth="1"/>
    <col min="15100" max="15100" width="10.5703125" style="10" customWidth="1"/>
    <col min="15101" max="15101" width="16.42578125" style="10" customWidth="1"/>
    <col min="15102" max="15102" width="15.5703125" style="10" customWidth="1"/>
    <col min="15103" max="15103" width="16.5703125" style="10" customWidth="1"/>
    <col min="15104" max="15104" width="15.7109375" style="10" customWidth="1"/>
    <col min="15105" max="15105" width="19.7109375" style="10" customWidth="1"/>
    <col min="15106" max="15106" width="17.140625" style="10" customWidth="1"/>
    <col min="15107" max="15107" width="18.7109375" style="10" customWidth="1"/>
    <col min="15108" max="15108" width="15.5703125" style="10" bestFit="1" customWidth="1"/>
    <col min="15109" max="15110" width="13.7109375" style="10" bestFit="1" customWidth="1"/>
    <col min="15111" max="15111" width="15.5703125" style="10" bestFit="1" customWidth="1"/>
    <col min="15112" max="15351" width="11.5703125" style="10"/>
    <col min="15352" max="15352" width="8.140625" style="10" customWidth="1"/>
    <col min="15353" max="15353" width="13.28515625" style="10" customWidth="1"/>
    <col min="15354" max="15354" width="48.7109375" style="10" customWidth="1"/>
    <col min="15355" max="15355" width="36.5703125" style="10" customWidth="1"/>
    <col min="15356" max="15356" width="10.5703125" style="10" customWidth="1"/>
    <col min="15357" max="15357" width="16.42578125" style="10" customWidth="1"/>
    <col min="15358" max="15358" width="15.5703125" style="10" customWidth="1"/>
    <col min="15359" max="15359" width="16.5703125" style="10" customWidth="1"/>
    <col min="15360" max="15360" width="15.7109375" style="10" customWidth="1"/>
    <col min="15361" max="15361" width="19.7109375" style="10" customWidth="1"/>
    <col min="15362" max="15362" width="17.140625" style="10" customWidth="1"/>
    <col min="15363" max="15363" width="18.7109375" style="10" customWidth="1"/>
    <col min="15364" max="15364" width="15.5703125" style="10" bestFit="1" customWidth="1"/>
    <col min="15365" max="15366" width="13.7109375" style="10" bestFit="1" customWidth="1"/>
    <col min="15367" max="15367" width="15.5703125" style="10" bestFit="1" customWidth="1"/>
    <col min="15368" max="15607" width="11.5703125" style="10"/>
    <col min="15608" max="15608" width="8.140625" style="10" customWidth="1"/>
    <col min="15609" max="15609" width="13.28515625" style="10" customWidth="1"/>
    <col min="15610" max="15610" width="48.7109375" style="10" customWidth="1"/>
    <col min="15611" max="15611" width="36.5703125" style="10" customWidth="1"/>
    <col min="15612" max="15612" width="10.5703125" style="10" customWidth="1"/>
    <col min="15613" max="15613" width="16.42578125" style="10" customWidth="1"/>
    <col min="15614" max="15614" width="15.5703125" style="10" customWidth="1"/>
    <col min="15615" max="15615" width="16.5703125" style="10" customWidth="1"/>
    <col min="15616" max="15616" width="15.7109375" style="10" customWidth="1"/>
    <col min="15617" max="15617" width="19.7109375" style="10" customWidth="1"/>
    <col min="15618" max="15618" width="17.140625" style="10" customWidth="1"/>
    <col min="15619" max="15619" width="18.7109375" style="10" customWidth="1"/>
    <col min="15620" max="15620" width="15.5703125" style="10" bestFit="1" customWidth="1"/>
    <col min="15621" max="15622" width="13.7109375" style="10" bestFit="1" customWidth="1"/>
    <col min="15623" max="15623" width="15.5703125" style="10" bestFit="1" customWidth="1"/>
    <col min="15624" max="15863" width="11.5703125" style="10"/>
    <col min="15864" max="15864" width="8.140625" style="10" customWidth="1"/>
    <col min="15865" max="15865" width="13.28515625" style="10" customWidth="1"/>
    <col min="15866" max="15866" width="48.7109375" style="10" customWidth="1"/>
    <col min="15867" max="15867" width="36.5703125" style="10" customWidth="1"/>
    <col min="15868" max="15868" width="10.5703125" style="10" customWidth="1"/>
    <col min="15869" max="15869" width="16.42578125" style="10" customWidth="1"/>
    <col min="15870" max="15870" width="15.5703125" style="10" customWidth="1"/>
    <col min="15871" max="15871" width="16.5703125" style="10" customWidth="1"/>
    <col min="15872" max="15872" width="15.7109375" style="10" customWidth="1"/>
    <col min="15873" max="15873" width="19.7109375" style="10" customWidth="1"/>
    <col min="15874" max="15874" width="17.140625" style="10" customWidth="1"/>
    <col min="15875" max="15875" width="18.7109375" style="10" customWidth="1"/>
    <col min="15876" max="15876" width="15.5703125" style="10" bestFit="1" customWidth="1"/>
    <col min="15877" max="15878" width="13.7109375" style="10" bestFit="1" customWidth="1"/>
    <col min="15879" max="15879" width="15.5703125" style="10" bestFit="1" customWidth="1"/>
    <col min="15880" max="16119" width="11.5703125" style="10"/>
    <col min="16120" max="16120" width="8.140625" style="10" customWidth="1"/>
    <col min="16121" max="16121" width="13.28515625" style="10" customWidth="1"/>
    <col min="16122" max="16122" width="48.7109375" style="10" customWidth="1"/>
    <col min="16123" max="16123" width="36.5703125" style="10" customWidth="1"/>
    <col min="16124" max="16124" width="10.5703125" style="10" customWidth="1"/>
    <col min="16125" max="16125" width="16.42578125" style="10" customWidth="1"/>
    <col min="16126" max="16126" width="15.5703125" style="10" customWidth="1"/>
    <col min="16127" max="16127" width="16.5703125" style="10" customWidth="1"/>
    <col min="16128" max="16128" width="15.7109375" style="10" customWidth="1"/>
    <col min="16129" max="16129" width="19.7109375" style="10" customWidth="1"/>
    <col min="16130" max="16130" width="17.140625" style="10" customWidth="1"/>
    <col min="16131" max="16131" width="18.7109375" style="10" customWidth="1"/>
    <col min="16132" max="16132" width="15.5703125" style="10" bestFit="1" customWidth="1"/>
    <col min="16133" max="16134" width="13.7109375" style="10" bestFit="1" customWidth="1"/>
    <col min="16135" max="16135" width="15.5703125" style="10" bestFit="1" customWidth="1"/>
    <col min="16136" max="16384" width="11.5703125" style="10"/>
  </cols>
  <sheetData>
    <row r="1" spans="1:14" s="13" customFormat="1" ht="22.5">
      <c r="A1" s="62" t="s">
        <v>78</v>
      </c>
      <c r="B1" s="62"/>
      <c r="C1" s="62"/>
      <c r="D1" s="62"/>
      <c r="E1" s="62"/>
      <c r="F1" s="62"/>
      <c r="G1" s="62"/>
      <c r="H1" s="62"/>
      <c r="I1" s="33"/>
    </row>
    <row r="2" spans="1:14" s="13" customFormat="1">
      <c r="A2" s="64"/>
      <c r="B2" s="64"/>
      <c r="C2" s="64"/>
      <c r="D2" s="64"/>
      <c r="E2" s="64"/>
      <c r="F2" s="64"/>
      <c r="G2" s="64"/>
      <c r="H2" s="12"/>
      <c r="I2" s="33"/>
    </row>
    <row r="3" spans="1:14" s="32" customFormat="1" ht="25.5" customHeight="1">
      <c r="A3" s="63" t="s">
        <v>62</v>
      </c>
      <c r="B3" s="63"/>
      <c r="C3" s="63"/>
      <c r="D3" s="63"/>
      <c r="E3" s="63"/>
      <c r="F3" s="63"/>
      <c r="G3" s="63"/>
      <c r="H3" s="63"/>
      <c r="I3" s="34"/>
    </row>
    <row r="4" spans="1:14" s="32" customFormat="1">
      <c r="A4" s="63" t="s">
        <v>44</v>
      </c>
      <c r="B4" s="63"/>
      <c r="C4" s="63"/>
      <c r="D4" s="63"/>
      <c r="E4" s="63"/>
      <c r="F4" s="63"/>
      <c r="G4" s="63"/>
      <c r="H4" s="63"/>
      <c r="I4" s="34"/>
    </row>
    <row r="5" spans="1:14" s="32" customFormat="1" ht="20.25" customHeight="1">
      <c r="A5" s="63" t="s">
        <v>64</v>
      </c>
      <c r="B5" s="63"/>
      <c r="C5" s="63"/>
      <c r="D5" s="63"/>
      <c r="E5" s="63"/>
      <c r="F5" s="63"/>
      <c r="G5" s="63"/>
      <c r="H5" s="63"/>
      <c r="I5" s="34"/>
    </row>
    <row r="6" spans="1:14" s="13" customFormat="1">
      <c r="A6" s="1"/>
      <c r="B6" s="65"/>
      <c r="C6" s="65"/>
      <c r="D6" s="65"/>
      <c r="E6" s="65"/>
      <c r="F6" s="66"/>
      <c r="G6" s="65"/>
      <c r="H6" s="12"/>
      <c r="I6" s="33"/>
    </row>
    <row r="7" spans="1:14" ht="15.75" customHeight="1">
      <c r="A7" s="69" t="s">
        <v>0</v>
      </c>
      <c r="B7" s="69" t="s">
        <v>29</v>
      </c>
      <c r="C7" s="70" t="s">
        <v>20</v>
      </c>
      <c r="D7" s="70" t="s">
        <v>21</v>
      </c>
      <c r="E7" s="70" t="s">
        <v>1</v>
      </c>
      <c r="F7" s="71" t="s">
        <v>22</v>
      </c>
      <c r="G7" s="70" t="s">
        <v>15</v>
      </c>
      <c r="H7" s="72" t="s">
        <v>79</v>
      </c>
    </row>
    <row r="8" spans="1:14" ht="30.75" customHeight="1">
      <c r="A8" s="69"/>
      <c r="B8" s="69"/>
      <c r="C8" s="70"/>
      <c r="D8" s="70"/>
      <c r="E8" s="70"/>
      <c r="F8" s="71"/>
      <c r="G8" s="70"/>
      <c r="H8" s="73"/>
    </row>
    <row r="9" spans="1:14" s="14" customFormat="1" ht="24" customHeight="1">
      <c r="A9" s="74" t="s">
        <v>4</v>
      </c>
      <c r="B9" s="75" t="s">
        <v>37</v>
      </c>
      <c r="C9" s="76"/>
      <c r="D9" s="4"/>
      <c r="E9" s="4"/>
      <c r="F9" s="77"/>
      <c r="G9" s="78"/>
      <c r="H9" s="78"/>
    </row>
    <row r="10" spans="1:14" ht="42" customHeight="1">
      <c r="A10" s="3">
        <v>1</v>
      </c>
      <c r="B10" s="15" t="s">
        <v>14</v>
      </c>
      <c r="C10" s="9" t="s">
        <v>46</v>
      </c>
      <c r="D10" s="5" t="s">
        <v>71</v>
      </c>
      <c r="E10" s="4" t="s">
        <v>34</v>
      </c>
      <c r="F10" s="38">
        <v>1</v>
      </c>
      <c r="G10" s="24"/>
      <c r="H10" s="39">
        <f t="shared" ref="H10:H28" si="0">F10*G10</f>
        <v>0</v>
      </c>
      <c r="I10" s="35"/>
    </row>
    <row r="11" spans="1:14" s="2" customFormat="1" ht="31.5">
      <c r="A11" s="3">
        <v>2</v>
      </c>
      <c r="B11" s="15" t="s">
        <v>31</v>
      </c>
      <c r="C11" s="9" t="s">
        <v>32</v>
      </c>
      <c r="D11" s="5" t="s">
        <v>45</v>
      </c>
      <c r="E11" s="4" t="s">
        <v>16</v>
      </c>
      <c r="F11" s="38">
        <v>4</v>
      </c>
      <c r="G11" s="24"/>
      <c r="H11" s="39">
        <f t="shared" ref="H11:H12" si="1">F11*G11</f>
        <v>0</v>
      </c>
    </row>
    <row r="12" spans="1:14" s="22" customFormat="1" ht="40.5" customHeight="1">
      <c r="A12" s="3">
        <v>3</v>
      </c>
      <c r="B12" s="15" t="s">
        <v>38</v>
      </c>
      <c r="C12" s="9" t="s">
        <v>61</v>
      </c>
      <c r="D12" s="5" t="s">
        <v>63</v>
      </c>
      <c r="E12" s="4" t="s">
        <v>2</v>
      </c>
      <c r="F12" s="40">
        <v>220</v>
      </c>
      <c r="G12" s="24"/>
      <c r="H12" s="39">
        <f t="shared" si="1"/>
        <v>0</v>
      </c>
      <c r="I12" s="2"/>
    </row>
    <row r="13" spans="1:14" s="23" customFormat="1" ht="31.5">
      <c r="A13" s="3">
        <v>4</v>
      </c>
      <c r="B13" s="15" t="s">
        <v>7</v>
      </c>
      <c r="C13" s="5" t="s">
        <v>58</v>
      </c>
      <c r="D13" s="5" t="s">
        <v>9</v>
      </c>
      <c r="E13" s="4" t="s">
        <v>3</v>
      </c>
      <c r="F13" s="40">
        <v>50</v>
      </c>
      <c r="G13" s="41"/>
      <c r="H13" s="39">
        <f t="shared" si="0"/>
        <v>0</v>
      </c>
    </row>
    <row r="14" spans="1:14" s="23" customFormat="1" ht="32.25" customHeight="1">
      <c r="A14" s="3">
        <v>5</v>
      </c>
      <c r="B14" s="15" t="s">
        <v>8</v>
      </c>
      <c r="C14" s="5" t="s">
        <v>59</v>
      </c>
      <c r="D14" s="5" t="s">
        <v>9</v>
      </c>
      <c r="E14" s="4" t="s">
        <v>3</v>
      </c>
      <c r="F14" s="40">
        <v>80</v>
      </c>
      <c r="G14" s="41"/>
      <c r="H14" s="39">
        <f t="shared" si="0"/>
        <v>0</v>
      </c>
    </row>
    <row r="15" spans="1:14" s="29" customFormat="1" ht="31.5">
      <c r="A15" s="3">
        <v>6</v>
      </c>
      <c r="B15" s="15" t="s">
        <v>33</v>
      </c>
      <c r="C15" s="5" t="s">
        <v>60</v>
      </c>
      <c r="D15" s="5" t="s">
        <v>9</v>
      </c>
      <c r="E15" s="4" t="s">
        <v>3</v>
      </c>
      <c r="F15" s="40">
        <v>80</v>
      </c>
      <c r="G15" s="41"/>
      <c r="H15" s="39">
        <f t="shared" si="0"/>
        <v>0</v>
      </c>
      <c r="I15" s="23"/>
      <c r="J15" s="23"/>
      <c r="K15" s="23"/>
      <c r="L15" s="23"/>
      <c r="M15" s="23"/>
      <c r="N15" s="23"/>
    </row>
    <row r="16" spans="1:14" s="23" customFormat="1">
      <c r="A16" s="3">
        <v>7</v>
      </c>
      <c r="B16" s="15" t="s">
        <v>17</v>
      </c>
      <c r="C16" s="5" t="s">
        <v>13</v>
      </c>
      <c r="D16" s="5" t="s">
        <v>10</v>
      </c>
      <c r="E16" s="4" t="s">
        <v>3</v>
      </c>
      <c r="F16" s="40">
        <v>80</v>
      </c>
      <c r="G16" s="41"/>
      <c r="H16" s="39">
        <f t="shared" si="0"/>
        <v>0</v>
      </c>
    </row>
    <row r="17" spans="1:14" s="23" customFormat="1">
      <c r="A17" s="3">
        <v>8</v>
      </c>
      <c r="B17" s="15" t="s">
        <v>25</v>
      </c>
      <c r="C17" s="5" t="s">
        <v>26</v>
      </c>
      <c r="D17" s="5" t="s">
        <v>10</v>
      </c>
      <c r="E17" s="4" t="s">
        <v>3</v>
      </c>
      <c r="F17" s="40">
        <v>80</v>
      </c>
      <c r="G17" s="41"/>
      <c r="H17" s="39">
        <f t="shared" si="0"/>
        <v>0</v>
      </c>
    </row>
    <row r="18" spans="1:14" s="23" customFormat="1">
      <c r="A18" s="3">
        <v>9</v>
      </c>
      <c r="B18" s="15" t="s">
        <v>47</v>
      </c>
      <c r="C18" s="5" t="s">
        <v>48</v>
      </c>
      <c r="D18" s="5" t="s">
        <v>10</v>
      </c>
      <c r="E18" s="4" t="s">
        <v>6</v>
      </c>
      <c r="F18" s="40">
        <v>8</v>
      </c>
      <c r="G18" s="41"/>
      <c r="H18" s="39">
        <f t="shared" si="0"/>
        <v>0</v>
      </c>
    </row>
    <row r="19" spans="1:14" s="29" customFormat="1" ht="20.25" customHeight="1">
      <c r="A19" s="3">
        <v>10</v>
      </c>
      <c r="B19" s="15" t="s">
        <v>49</v>
      </c>
      <c r="C19" s="5" t="s">
        <v>50</v>
      </c>
      <c r="D19" s="5" t="s">
        <v>10</v>
      </c>
      <c r="E19" s="4" t="s">
        <v>11</v>
      </c>
      <c r="F19" s="40">
        <v>8</v>
      </c>
      <c r="G19" s="41"/>
      <c r="H19" s="39">
        <f t="shared" si="0"/>
        <v>0</v>
      </c>
      <c r="I19" s="23"/>
      <c r="J19" s="23"/>
      <c r="K19" s="23"/>
      <c r="L19" s="23"/>
      <c r="M19" s="23"/>
      <c r="N19" s="23"/>
    </row>
    <row r="20" spans="1:14" s="30" customFormat="1" ht="31.5" customHeight="1">
      <c r="A20" s="3">
        <v>11</v>
      </c>
      <c r="B20" s="79" t="s">
        <v>65</v>
      </c>
      <c r="C20" s="80" t="s">
        <v>66</v>
      </c>
      <c r="D20" s="80" t="s">
        <v>67</v>
      </c>
      <c r="E20" s="81" t="s">
        <v>11</v>
      </c>
      <c r="F20" s="82">
        <v>19</v>
      </c>
      <c r="G20" s="83"/>
      <c r="H20" s="39">
        <f t="shared" si="0"/>
        <v>0</v>
      </c>
    </row>
    <row r="21" spans="1:14" s="23" customFormat="1" ht="35.25" customHeight="1">
      <c r="A21" s="3">
        <v>12</v>
      </c>
      <c r="B21" s="15" t="s">
        <v>51</v>
      </c>
      <c r="C21" s="5" t="s">
        <v>12</v>
      </c>
      <c r="D21" s="5"/>
      <c r="E21" s="4" t="s">
        <v>2</v>
      </c>
      <c r="F21" s="84">
        <v>70</v>
      </c>
      <c r="G21" s="41"/>
      <c r="H21" s="39">
        <f t="shared" si="0"/>
        <v>0</v>
      </c>
    </row>
    <row r="22" spans="1:14" ht="27" customHeight="1">
      <c r="A22" s="85" t="s">
        <v>5</v>
      </c>
      <c r="B22" s="75" t="s">
        <v>23</v>
      </c>
      <c r="C22" s="86"/>
      <c r="D22" s="5"/>
      <c r="E22" s="4"/>
      <c r="F22" s="38"/>
      <c r="G22" s="87"/>
      <c r="H22" s="39"/>
    </row>
    <row r="23" spans="1:14" s="2" customFormat="1" ht="279.75" customHeight="1">
      <c r="A23" s="3">
        <v>1</v>
      </c>
      <c r="B23" s="37" t="s">
        <v>52</v>
      </c>
      <c r="C23" s="86" t="s">
        <v>39</v>
      </c>
      <c r="D23" s="5" t="s">
        <v>40</v>
      </c>
      <c r="E23" s="4" t="s">
        <v>11</v>
      </c>
      <c r="F23" s="84">
        <v>3</v>
      </c>
      <c r="G23" s="41"/>
      <c r="H23" s="39">
        <f t="shared" si="0"/>
        <v>0</v>
      </c>
    </row>
    <row r="24" spans="1:14" s="2" customFormat="1" ht="84" customHeight="1">
      <c r="A24" s="3">
        <v>2</v>
      </c>
      <c r="B24" s="81" t="s">
        <v>68</v>
      </c>
      <c r="C24" s="88" t="s">
        <v>69</v>
      </c>
      <c r="D24" s="80" t="s">
        <v>70</v>
      </c>
      <c r="E24" s="81" t="s">
        <v>11</v>
      </c>
      <c r="F24" s="82">
        <v>5</v>
      </c>
      <c r="G24" s="83"/>
      <c r="H24" s="39">
        <f t="shared" si="0"/>
        <v>0</v>
      </c>
    </row>
    <row r="25" spans="1:14" s="2" customFormat="1" ht="150" customHeight="1">
      <c r="A25" s="3">
        <v>3</v>
      </c>
      <c r="B25" s="37" t="s">
        <v>53</v>
      </c>
      <c r="C25" s="7" t="s">
        <v>77</v>
      </c>
      <c r="D25" s="5" t="s">
        <v>54</v>
      </c>
      <c r="E25" s="4" t="s">
        <v>2</v>
      </c>
      <c r="F25" s="84">
        <f>3.6*2.9</f>
        <v>10.44</v>
      </c>
      <c r="G25" s="41"/>
      <c r="H25" s="39">
        <f t="shared" si="0"/>
        <v>0</v>
      </c>
    </row>
    <row r="26" spans="1:14" s="2" customFormat="1" ht="105.75" customHeight="1">
      <c r="A26" s="3">
        <v>4</v>
      </c>
      <c r="B26" s="15" t="s">
        <v>57</v>
      </c>
      <c r="C26" s="7" t="s">
        <v>35</v>
      </c>
      <c r="D26" s="5" t="s">
        <v>36</v>
      </c>
      <c r="E26" s="6" t="s">
        <v>2</v>
      </c>
      <c r="F26" s="38">
        <v>4</v>
      </c>
      <c r="G26" s="39"/>
      <c r="H26" s="39">
        <f t="shared" si="0"/>
        <v>0</v>
      </c>
    </row>
    <row r="27" spans="1:14" s="2" customFormat="1" ht="43.5" customHeight="1">
      <c r="A27" s="3">
        <v>5</v>
      </c>
      <c r="B27" s="15" t="s">
        <v>42</v>
      </c>
      <c r="C27" s="5" t="s">
        <v>24</v>
      </c>
      <c r="D27" s="8" t="s">
        <v>30</v>
      </c>
      <c r="E27" s="6" t="s">
        <v>6</v>
      </c>
      <c r="F27" s="38">
        <v>3</v>
      </c>
      <c r="G27" s="42"/>
      <c r="H27" s="39">
        <f t="shared" si="0"/>
        <v>0</v>
      </c>
    </row>
    <row r="28" spans="1:14" s="2" customFormat="1" ht="115.5" customHeight="1">
      <c r="A28" s="3">
        <v>6</v>
      </c>
      <c r="B28" s="37" t="s">
        <v>43</v>
      </c>
      <c r="C28" s="5" t="s">
        <v>41</v>
      </c>
      <c r="D28" s="5" t="s">
        <v>55</v>
      </c>
      <c r="E28" s="4" t="s">
        <v>6</v>
      </c>
      <c r="F28" s="38">
        <v>4</v>
      </c>
      <c r="G28" s="41"/>
      <c r="H28" s="39">
        <f t="shared" si="0"/>
        <v>0</v>
      </c>
    </row>
    <row r="29" spans="1:14" s="22" customFormat="1" ht="24.75" customHeight="1">
      <c r="A29" s="43"/>
      <c r="B29" s="44"/>
      <c r="C29" s="45" t="s">
        <v>56</v>
      </c>
      <c r="D29" s="46"/>
      <c r="E29" s="47"/>
      <c r="F29" s="48"/>
      <c r="G29" s="49"/>
      <c r="H29" s="50">
        <f>SUM(H10:H28)</f>
        <v>0</v>
      </c>
      <c r="I29" s="2"/>
    </row>
    <row r="30" spans="1:14" s="22" customFormat="1" ht="77.25" customHeight="1">
      <c r="A30" s="43"/>
      <c r="B30" s="89" t="s">
        <v>72</v>
      </c>
      <c r="C30" s="80" t="s">
        <v>73</v>
      </c>
      <c r="D30" s="80" t="s">
        <v>74</v>
      </c>
      <c r="E30" s="81" t="s">
        <v>75</v>
      </c>
      <c r="F30" s="38">
        <v>5</v>
      </c>
      <c r="G30" s="49"/>
      <c r="H30" s="50">
        <f>H29*5%</f>
        <v>0</v>
      </c>
      <c r="I30" s="2"/>
    </row>
    <row r="31" spans="1:14" s="22" customFormat="1" ht="30.75" customHeight="1">
      <c r="A31" s="43"/>
      <c r="B31" s="44"/>
      <c r="C31" s="45" t="s">
        <v>56</v>
      </c>
      <c r="D31" s="46"/>
      <c r="E31" s="47"/>
      <c r="F31" s="48"/>
      <c r="G31" s="49"/>
      <c r="H31" s="50">
        <f>H29+H30</f>
        <v>0</v>
      </c>
      <c r="I31" s="2"/>
    </row>
    <row r="32" spans="1:14" s="22" customFormat="1" ht="26.25" customHeight="1">
      <c r="A32" s="90"/>
      <c r="B32" s="44"/>
      <c r="C32" s="91" t="s">
        <v>80</v>
      </c>
      <c r="D32" s="92"/>
      <c r="E32" s="47"/>
      <c r="F32" s="48"/>
      <c r="G32" s="49"/>
      <c r="H32" s="50">
        <f>H31*10%</f>
        <v>0</v>
      </c>
      <c r="I32" s="36"/>
    </row>
    <row r="33" spans="1:13" s="22" customFormat="1" ht="25.5" customHeight="1">
      <c r="A33" s="90"/>
      <c r="B33" s="44"/>
      <c r="C33" s="45" t="s">
        <v>76</v>
      </c>
      <c r="D33" s="46"/>
      <c r="E33" s="47"/>
      <c r="F33" s="48"/>
      <c r="G33" s="49"/>
      <c r="H33" s="50">
        <f>H31+H32</f>
        <v>0</v>
      </c>
      <c r="I33" s="36"/>
    </row>
    <row r="34" spans="1:13" ht="15.75" customHeight="1">
      <c r="A34" s="27" t="s">
        <v>27</v>
      </c>
      <c r="B34" s="28"/>
      <c r="C34" s="16"/>
      <c r="D34" s="11"/>
      <c r="E34" s="11"/>
      <c r="F34" s="53"/>
      <c r="G34" s="31"/>
      <c r="H34" s="31"/>
      <c r="I34" s="31"/>
      <c r="J34" s="54"/>
      <c r="K34" s="55"/>
      <c r="L34" s="56"/>
      <c r="M34" s="57"/>
    </row>
    <row r="35" spans="1:13" ht="15.75" customHeight="1">
      <c r="A35" s="67" t="s">
        <v>18</v>
      </c>
      <c r="B35" s="67"/>
      <c r="C35" s="67"/>
      <c r="D35" s="67"/>
      <c r="E35" s="67"/>
      <c r="F35" s="67"/>
      <c r="G35" s="67"/>
      <c r="H35" s="67"/>
      <c r="I35" s="52"/>
      <c r="J35" s="54"/>
      <c r="K35" s="55"/>
      <c r="L35" s="56"/>
      <c r="M35" s="57"/>
    </row>
    <row r="36" spans="1:13" ht="15.75" customHeight="1">
      <c r="A36" s="67" t="s">
        <v>19</v>
      </c>
      <c r="B36" s="67"/>
      <c r="C36" s="67"/>
      <c r="D36" s="67"/>
      <c r="E36" s="67"/>
      <c r="F36" s="67"/>
      <c r="G36" s="67"/>
      <c r="H36" s="67"/>
      <c r="I36" s="52"/>
      <c r="J36" s="58"/>
      <c r="K36" s="55"/>
      <c r="L36" s="56"/>
      <c r="M36" s="57"/>
    </row>
    <row r="37" spans="1:13">
      <c r="A37" s="67" t="s">
        <v>28</v>
      </c>
      <c r="B37" s="67"/>
      <c r="C37" s="67"/>
      <c r="D37" s="67"/>
      <c r="E37" s="67"/>
      <c r="F37" s="67"/>
      <c r="G37" s="67"/>
      <c r="H37" s="67"/>
      <c r="I37" s="52"/>
      <c r="J37" s="58"/>
      <c r="K37" s="55"/>
      <c r="L37" s="56"/>
      <c r="M37" s="57"/>
    </row>
    <row r="38" spans="1:13">
      <c r="A38" s="26"/>
      <c r="B38" s="26"/>
      <c r="C38" s="26"/>
      <c r="D38" s="26"/>
      <c r="E38" s="26"/>
      <c r="F38" s="59"/>
      <c r="G38" s="26"/>
      <c r="H38" s="17"/>
      <c r="I38" s="17"/>
      <c r="J38" s="56"/>
      <c r="K38" s="55"/>
      <c r="L38" s="56"/>
      <c r="M38" s="57"/>
    </row>
    <row r="39" spans="1:13">
      <c r="A39" s="60"/>
      <c r="B39" s="60"/>
      <c r="C39" s="60"/>
      <c r="D39" s="60"/>
      <c r="E39" s="68" t="s">
        <v>81</v>
      </c>
      <c r="F39" s="68"/>
      <c r="G39" s="68"/>
      <c r="H39" s="61"/>
      <c r="I39" s="51"/>
      <c r="J39" s="56"/>
      <c r="K39" s="55"/>
      <c r="L39" s="56"/>
      <c r="M39" s="57"/>
    </row>
    <row r="40" spans="1:13">
      <c r="A40" s="60"/>
      <c r="B40" s="60"/>
      <c r="C40" s="60"/>
      <c r="D40" s="60"/>
      <c r="E40" s="68" t="s">
        <v>82</v>
      </c>
      <c r="F40" s="68"/>
      <c r="G40" s="68"/>
      <c r="H40" s="61"/>
      <c r="I40" s="17"/>
      <c r="J40" s="56"/>
      <c r="K40" s="55"/>
      <c r="L40" s="56"/>
      <c r="M40" s="57"/>
    </row>
    <row r="41" spans="1:13">
      <c r="A41" s="60"/>
      <c r="B41" s="60"/>
      <c r="C41" s="60"/>
      <c r="D41" s="60"/>
      <c r="E41" s="68" t="s">
        <v>83</v>
      </c>
      <c r="F41" s="68"/>
      <c r="G41" s="68"/>
      <c r="H41" s="61"/>
      <c r="I41" s="17"/>
      <c r="J41" s="56"/>
      <c r="K41" s="55"/>
      <c r="L41" s="56"/>
      <c r="M41" s="57"/>
    </row>
  </sheetData>
  <mergeCells count="20">
    <mergeCell ref="E41:G41"/>
    <mergeCell ref="A35:H35"/>
    <mergeCell ref="A36:H36"/>
    <mergeCell ref="A37:H37"/>
    <mergeCell ref="E39:G39"/>
    <mergeCell ref="E40:G40"/>
    <mergeCell ref="A1:H1"/>
    <mergeCell ref="A3:H3"/>
    <mergeCell ref="A4:H4"/>
    <mergeCell ref="A5:H5"/>
    <mergeCell ref="F7:F8"/>
    <mergeCell ref="G7:G8"/>
    <mergeCell ref="H7:H8"/>
    <mergeCell ref="A7:A8"/>
    <mergeCell ref="B7:B8"/>
    <mergeCell ref="C7:C8"/>
    <mergeCell ref="D7:D8"/>
    <mergeCell ref="E7:E8"/>
    <mergeCell ref="A2:G2"/>
    <mergeCell ref="B6:G6"/>
  </mergeCells>
  <printOptions horizontalCentered="1"/>
  <pageMargins left="0.25" right="0.25" top="0.36" bottom="0.56000000000000005" header="0.3" footer="0.3"/>
  <pageSetup paperSize="9" scale="62" fitToHeight="0" orientation="portrait" r:id="rId1"/>
  <headerFoot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ee7d2db8-e84f-4c9c-a400-da572860bdfa" origin="userSelected">
  <element uid="id_classification_nonbusiness" value=""/>
  <element uid="b08b8ee4-b257-4e42-b442-def8fbf438ad" value=""/>
</sisl>
</file>

<file path=customXml/itemProps1.xml><?xml version="1.0" encoding="utf-8"?>
<ds:datastoreItem xmlns:ds="http://schemas.openxmlformats.org/officeDocument/2006/customXml" ds:itemID="{26079C81-2F93-446D-8412-3720614A598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xd</vt:lpstr>
      <vt:lpstr>xd!Print_Area</vt:lpstr>
      <vt:lpstr>xd!Print_Titles</vt:lpstr>
    </vt:vector>
  </TitlesOfParts>
  <Company>SeABank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duong.ntt2</dc:creator>
  <cp:lastModifiedBy>Linh Le Duc (Khoi Van hanh)</cp:lastModifiedBy>
  <cp:lastPrinted>2023-04-18T09:31:47Z</cp:lastPrinted>
  <dcterms:created xsi:type="dcterms:W3CDTF">2014-12-29T04:57:48Z</dcterms:created>
  <dcterms:modified xsi:type="dcterms:W3CDTF">2023-04-26T03:33:08Z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9b1107d4-5e4a-40e7-bc2f-e3e0dd0731c2</vt:lpwstr>
  </property>
  <property fmtid="{D5CDD505-2E9C-101B-9397-08002B2CF9AE}" pid="3" name="bjSaver">
    <vt:lpwstr>hy/x0RlypRBXMIhttBWigP6ruqJef+za</vt:lpwstr>
  </property>
  <property fmtid="{D5CDD505-2E9C-101B-9397-08002B2CF9AE}" pid="4" name="bjDocumentSecurityLabel">
    <vt:lpwstr>Public</vt:lpwstr>
  </property>
  <property fmtid="{D5CDD505-2E9C-101B-9397-08002B2CF9AE}" pid="5" name="bjClsUserRVM">
    <vt:lpwstr>[]</vt:lpwstr>
  </property>
  <property fmtid="{D5CDD505-2E9C-101B-9397-08002B2CF9AE}" pid="6" name="bjDocumentLabelXML">
    <vt:lpwstr>&lt;?xml version="1.0" encoding="us-ascii"?&gt;&lt;sisl xmlns:xsd="http://www.w3.org/2001/XMLSchema" xmlns:xsi="http://www.w3.org/2001/XMLSchema-instance" sislVersion="0" policy="ee7d2db8-e84f-4c9c-a400-da572860bdfa" origin="userSelected" xmlns="http://www.boldonj</vt:lpwstr>
  </property>
  <property fmtid="{D5CDD505-2E9C-101B-9397-08002B2CF9AE}" pid="7" name="bjDocumentLabelXML-0">
    <vt:lpwstr>ames.com/2008/01/sie/internal/label"&gt;&lt;element uid="id_classification_nonbusiness" value="" /&gt;&lt;element uid="b08b8ee4-b257-4e42-b442-def8fbf438ad" value="" /&gt;&lt;/sisl&gt;</vt:lpwstr>
  </property>
</Properties>
</file>