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i.nx2\Desktop\mời thầu sóc sơn\"/>
    </mc:Choice>
  </mc:AlternateContent>
  <bookViews>
    <workbookView xWindow="0" yWindow="0" windowWidth="18915" windowHeight="11400" tabRatio="598"/>
  </bookViews>
  <sheets>
    <sheet name="biẻn" sheetId="12" r:id="rId1"/>
  </sheets>
  <externalReferences>
    <externalReference r:id="rId2"/>
  </externalReferences>
  <definedNames>
    <definedName name="_xlnm.Print_Area" localSheetId="0">biẻn!$A$2:$J$35</definedName>
    <definedName name="USD">[1]Sheet1!$D$5</definedName>
    <definedName name="vnd">#REF!</definedName>
  </definedNames>
  <calcPr calcId="162913"/>
</workbook>
</file>

<file path=xl/calcChain.xml><?xml version="1.0" encoding="utf-8"?>
<calcChain xmlns="http://schemas.openxmlformats.org/spreadsheetml/2006/main">
  <c r="J25" i="12" l="1"/>
  <c r="J24" i="12"/>
  <c r="J23" i="12"/>
  <c r="H22" i="12"/>
  <c r="J22" i="12" s="1"/>
  <c r="J26" i="12" l="1"/>
  <c r="J21" i="12"/>
  <c r="J20" i="12"/>
  <c r="J19" i="12"/>
  <c r="J18" i="12"/>
  <c r="H17" i="12"/>
  <c r="J17" i="12" s="1"/>
  <c r="J15" i="12" l="1"/>
  <c r="J13" i="12"/>
  <c r="H12" i="12"/>
  <c r="J12" i="12" s="1"/>
  <c r="G11" i="12"/>
  <c r="H11" i="12" s="1"/>
  <c r="J11" i="12" s="1"/>
  <c r="H10" i="12"/>
  <c r="J10" i="12" s="1"/>
</calcChain>
</file>

<file path=xl/sharedStrings.xml><?xml version="1.0" encoding="utf-8"?>
<sst xmlns="http://schemas.openxmlformats.org/spreadsheetml/2006/main" count="82" uniqueCount="69">
  <si>
    <t>m2</t>
  </si>
  <si>
    <t>m</t>
  </si>
  <si>
    <t>Sino</t>
  </si>
  <si>
    <t>gói</t>
  </si>
  <si>
    <t>Đ.C12</t>
  </si>
  <si>
    <t>TT</t>
  </si>
  <si>
    <t>DỰ TOÁN KINH PHÍ LẮP ĐẶT BIỂN HIỆU MẶT TIỀN</t>
  </si>
  <si>
    <t>HẠNG MỤC         : MẶT TIỀN BIỂN HIỆU</t>
  </si>
  <si>
    <t>Mã CV</t>
  </si>
  <si>
    <t>Hạng mục trang bị</t>
  </si>
  <si>
    <t>Quy cách/ chủng loại</t>
  </si>
  <si>
    <t xml:space="preserve">Đơn vị </t>
  </si>
  <si>
    <t>Kích thước</t>
  </si>
  <si>
    <t xml:space="preserve">Khối lượng </t>
  </si>
  <si>
    <t>Đơn giá
(VNĐ)</t>
  </si>
  <si>
    <t>Thành tiền
(VNĐ)</t>
  </si>
  <si>
    <t>Cao (m)</t>
  </si>
  <si>
    <t>Dài
(m)</t>
  </si>
  <si>
    <t>I</t>
  </si>
  <si>
    <t>Biển hộp đèn 1 mặt ngoài trời (treo lắp tại mặt tiền tầng 1)</t>
  </si>
  <si>
    <t>BH.HD2.1</t>
  </si>
  <si>
    <t>Biển hộp đèn 1 mặt (Biển thương hiệu SeABank)</t>
  </si>
  <si>
    <t>Mặt biển 3M Panagraphic III, Logo seabank bằng decal 3M translucent 3630 - 33, 3630 - 22. Mặt hông, mặt đáy, mặt trên, dưới dùng vật liệu nhôm hợp kim dày 120x2mm, có lỗ thông hơi phía hông và phía đáy; mặt sau bịt bằng Alumium ngoài trời, dày 3mm, hệ thống đèn chiếu sáng bằng đèn LED tuyp philips dài 1,2 m, số lượng 4 bóng/ 1m. (đã bao gồm chi phí dây điện, timer, automat, khởi động từ và nhân công lắp đặt hoàn thiện,)</t>
  </si>
  <si>
    <t>BH.HD2.3</t>
  </si>
  <si>
    <t>Phần dải địa chỉ màu đỏ in địa chỉ Phòng giao dịch</t>
  </si>
  <si>
    <t>Decal 3M Translucent 3630 - 33 red in địa chỉ điểm giao dịch của SeABank. Thông tin địa chỉ do SeABank cung cấp</t>
  </si>
  <si>
    <t>md</t>
  </si>
  <si>
    <t>-</t>
  </si>
  <si>
    <t>BH.PN2</t>
  </si>
  <si>
    <t>Pano quảng cáo sản phẩm SeABank có tôn lót, treo trên mặt tiền các tầng.</t>
  </si>
  <si>
    <t>Bạt hiflex in hình ảnh quảng cáo sản phẩm của SeABank, khung xương bằng sắt hộp 25x25 mạ kẽm, bắn lên hệ khung ốp alu hiện trạng.</t>
  </si>
  <si>
    <t>II</t>
  </si>
  <si>
    <t>Biển đồng</t>
  </si>
  <si>
    <t>Biển đồng (KT: 0.35 x 0.5 x 0.02) ghi thông tin địa chỉ phòng giao dịch</t>
  </si>
  <si>
    <t>SeABank cung cấp thông tin của biển đồng</t>
  </si>
  <si>
    <t>trọn gói</t>
  </si>
  <si>
    <t xml:space="preserve">TỔNG </t>
  </si>
  <si>
    <t>Tháo dỡ logo, biển vẫy đơn vị cũ</t>
  </si>
  <si>
    <t>MT.1</t>
  </si>
  <si>
    <t>Ốp mặt tiền Alu ngoài trời trắng sứ</t>
  </si>
  <si>
    <t>- Alcorest mã EV2002;
- bao gồm cả hệ khung sắt hộp mạ kẽm gắn Alu</t>
  </si>
  <si>
    <t xml:space="preserve">Bộ logo và chữ SeABank </t>
  </si>
  <si>
    <t>Bộ</t>
  </si>
  <si>
    <t>Decal 3M dán lên bộ mica</t>
  </si>
  <si>
    <t>Decal dán lên khối vuông : Decal 3M seri 3630-33
Decal dán lên chữ SeABank : Decal 3M seri 3630-22</t>
  </si>
  <si>
    <t>Hệ thống chiếu sáng</t>
  </si>
  <si>
    <t>Bóng</t>
  </si>
  <si>
    <t>BH.LED 3</t>
  </si>
  <si>
    <t>Bộ nguồn chuyên dụng</t>
  </si>
  <si>
    <t xml:space="preserve">12V-30A Jinbo Hàn quốc </t>
  </si>
  <si>
    <t>III</t>
  </si>
  <si>
    <t>BIỂN LED TRÊN NÓC</t>
  </si>
  <si>
    <t>Mica màu trắng dày 3mm uốn nổi 3D cao 5cm.  Kích thước 1 * 5.3</t>
  </si>
  <si>
    <t xml:space="preserve">Xin cấp phép hoặc bảo lãnh treo biển </t>
  </si>
  <si>
    <t xml:space="preserve">Biển </t>
  </si>
  <si>
    <t>CÔNG TRÌNH      : CẢI TẠO PGD SÓC SƠN - CHI NHÁNH CẦU GIẤY</t>
  </si>
  <si>
    <t xml:space="preserve">CẤP PHÉP QC </t>
  </si>
  <si>
    <t>BH.MK.5</t>
  </si>
  <si>
    <t>Tủ điện/ timer, khởi động từ, attomat</t>
  </si>
  <si>
    <t>National hoặc tương đương . Attomat SINO/LS</t>
  </si>
  <si>
    <t>Đ.C7</t>
  </si>
  <si>
    <t xml:space="preserve">Dây diện nguồn kéo từ Tầng 1 lên tầng 6 </t>
  </si>
  <si>
    <t xml:space="preserve">Trần phú </t>
  </si>
  <si>
    <t>Gen nhựa bảo vệ dây 25x25</t>
  </si>
  <si>
    <t>- Tủ điện bảo vệ bộ nguồn (gắn sau khối vuông Logo)</t>
  </si>
  <si>
    <t xml:space="preserve">Tủ sắt sơn tĩnh điện </t>
  </si>
  <si>
    <t>c</t>
  </si>
  <si>
    <t>Bóng led modul outdoor, chủng loại 3 led/ modul, gắn âm bên trong. Dây điện kết nối trọn gói. 1800 bóng/ bộ</t>
  </si>
  <si>
    <t>ĐỊA ĐIỂM XD      : THI TRẤN SÓC SƠN, HUYỆN SÓC SƠN, HÀ NỘI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</si>
</sst>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2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VNI-Helve"/>
    </font>
    <font>
      <sz val="12"/>
      <name val="宋体"/>
      <charset val="134"/>
    </font>
    <font>
      <sz val="10"/>
      <name val=".VnTime"/>
      <family val="2"/>
    </font>
    <font>
      <i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name val="宋体"/>
      <charset val="134"/>
    </font>
    <font>
      <i/>
      <sz val="11"/>
      <name val="宋体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sz val="11"/>
      <name val="Calibri"/>
      <family val="2"/>
      <scheme val="minor"/>
    </font>
    <font>
      <i/>
      <sz val="11"/>
      <name val="Arial"/>
      <family val="2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color rgb="FF000000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3" fillId="0" borderId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0" fontId="6" fillId="0" borderId="0"/>
    <xf numFmtId="0" fontId="5" fillId="0" borderId="0"/>
    <xf numFmtId="0" fontId="8" fillId="0" borderId="0"/>
    <xf numFmtId="0" fontId="1" fillId="0" borderId="0"/>
    <xf numFmtId="0" fontId="4" fillId="0" borderId="0"/>
    <xf numFmtId="0" fontId="3" fillId="0" borderId="0"/>
    <xf numFmtId="0" fontId="2" fillId="0" borderId="0"/>
    <xf numFmtId="0" fontId="3" fillId="0" borderId="0"/>
  </cellStyleXfs>
  <cellXfs count="109">
    <xf numFmtId="0" fontId="0" fillId="0" borderId="0" xfId="0"/>
    <xf numFmtId="0" fontId="9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0" xfId="10" applyFont="1" applyFill="1" applyAlignment="1">
      <alignment horizontal="left" vertical="center"/>
    </xf>
    <xf numFmtId="0" fontId="11" fillId="0" borderId="0" xfId="10" applyFont="1" applyFill="1" applyAlignment="1">
      <alignment vertical="center"/>
    </xf>
    <xf numFmtId="2" fontId="7" fillId="0" borderId="0" xfId="10" applyNumberFormat="1" applyFont="1" applyFill="1" applyAlignment="1">
      <alignment horizontal="center" vertical="center"/>
    </xf>
    <xf numFmtId="4" fontId="11" fillId="0" borderId="0" xfId="10" applyNumberFormat="1" applyFont="1" applyFill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Border="1" applyAlignment="1">
      <alignment vertical="center" wrapText="1"/>
    </xf>
    <xf numFmtId="0" fontId="14" fillId="0" borderId="0" xfId="0" applyFont="1"/>
    <xf numFmtId="0" fontId="11" fillId="2" borderId="1" xfId="0" applyFont="1" applyFill="1" applyBorder="1" applyAlignment="1">
      <alignment horizontal="justify" vertical="center" wrapText="1"/>
    </xf>
    <xf numFmtId="2" fontId="7" fillId="2" borderId="1" xfId="0" quotePrefix="1" applyNumberFormat="1" applyFont="1" applyFill="1" applyBorder="1" applyAlignment="1">
      <alignment horizontal="center" vertical="center" wrapText="1"/>
    </xf>
    <xf numFmtId="4" fontId="11" fillId="2" borderId="1" xfId="0" quotePrefix="1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164" fontId="7" fillId="2" borderId="1" xfId="2" quotePrefix="1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3" fontId="11" fillId="2" borderId="1" xfId="0" applyNumberFormat="1" applyFont="1" applyFill="1" applyBorder="1" applyAlignment="1">
      <alignment horizontal="right" vertical="center" wrapText="1"/>
    </xf>
    <xf numFmtId="0" fontId="15" fillId="3" borderId="0" xfId="0" applyFont="1" applyFill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2" fontId="16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3" fontId="17" fillId="5" borderId="1" xfId="0" applyNumberFormat="1" applyFont="1" applyFill="1" applyBorder="1" applyAlignment="1">
      <alignment horizontal="center" vertical="center" wrapText="1"/>
    </xf>
    <xf numFmtId="164" fontId="18" fillId="0" borderId="0" xfId="2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166" fontId="18" fillId="2" borderId="3" xfId="0" applyNumberFormat="1" applyFont="1" applyFill="1" applyBorder="1" applyAlignment="1">
      <alignment horizontal="center" vertical="center" wrapText="1"/>
    </xf>
    <xf numFmtId="2" fontId="18" fillId="2" borderId="3" xfId="0" applyNumberFormat="1" applyFont="1" applyFill="1" applyBorder="1" applyAlignment="1">
      <alignment horizontal="center" vertical="center" wrapText="1"/>
    </xf>
    <xf numFmtId="164" fontId="18" fillId="2" borderId="3" xfId="2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166" fontId="18" fillId="2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164" fontId="18" fillId="2" borderId="1" xfId="2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164" fontId="18" fillId="0" borderId="1" xfId="2" applyNumberFormat="1" applyFont="1" applyBorder="1" applyAlignment="1">
      <alignment vertical="center"/>
    </xf>
    <xf numFmtId="164" fontId="18" fillId="0" borderId="1" xfId="0" applyNumberFormat="1" applyFont="1" applyBorder="1" applyAlignment="1">
      <alignment vertical="center"/>
    </xf>
    <xf numFmtId="43" fontId="18" fillId="0" borderId="1" xfId="0" applyNumberFormat="1" applyFont="1" applyBorder="1" applyAlignment="1">
      <alignment vertical="center"/>
    </xf>
    <xf numFmtId="43" fontId="18" fillId="0" borderId="1" xfId="2" applyNumberFormat="1" applyFont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left" vertical="center" wrapText="1"/>
    </xf>
    <xf numFmtId="43" fontId="18" fillId="0" borderId="1" xfId="2" applyNumberFormat="1" applyFont="1" applyBorder="1" applyAlignment="1">
      <alignment horizontal="center" vertical="center"/>
    </xf>
    <xf numFmtId="164" fontId="18" fillId="0" borderId="1" xfId="2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2" xfId="0" quotePrefix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vertical="center" wrapText="1"/>
    </xf>
    <xf numFmtId="164" fontId="18" fillId="2" borderId="1" xfId="2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3" fontId="12" fillId="4" borderId="1" xfId="0" applyNumberFormat="1" applyFont="1" applyFill="1" applyBorder="1" applyAlignment="1">
      <alignment vertical="center" wrapText="1"/>
    </xf>
    <xf numFmtId="43" fontId="7" fillId="0" borderId="0" xfId="2" applyNumberFormat="1" applyFont="1" applyFill="1" applyAlignment="1">
      <alignment horizontal="right" vertical="center" wrapText="1"/>
    </xf>
    <xf numFmtId="0" fontId="11" fillId="0" borderId="0" xfId="0" applyFont="1" applyFill="1" applyAlignment="1">
      <alignment vertical="center" wrapText="1"/>
    </xf>
    <xf numFmtId="164" fontId="11" fillId="0" borderId="0" xfId="2" applyNumberFormat="1" applyFont="1" applyFill="1" applyAlignment="1">
      <alignment vertical="center" wrapText="1"/>
    </xf>
    <xf numFmtId="165" fontId="11" fillId="0" borderId="0" xfId="0" applyNumberFormat="1" applyFont="1" applyAlignment="1">
      <alignment vertical="center"/>
    </xf>
    <xf numFmtId="0" fontId="11" fillId="0" borderId="0" xfId="10" applyFont="1" applyFill="1" applyAlignment="1">
      <alignment vertical="center" wrapText="1"/>
    </xf>
    <xf numFmtId="1" fontId="11" fillId="0" borderId="1" xfId="0" quotePrefix="1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7" fillId="0" borderId="1" xfId="9" applyNumberFormat="1" applyFont="1" applyFill="1" applyBorder="1" applyAlignment="1">
      <alignment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0" fontId="20" fillId="0" borderId="1" xfId="0" quotePrefix="1" applyFont="1" applyFill="1" applyBorder="1" applyAlignment="1">
      <alignment horizontal="justify" vertical="center" wrapText="1"/>
    </xf>
    <xf numFmtId="1" fontId="11" fillId="4" borderId="1" xfId="0" quotePrefix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left" vertical="center" wrapText="1"/>
    </xf>
    <xf numFmtId="3" fontId="12" fillId="3" borderId="2" xfId="0" applyNumberFormat="1" applyFont="1" applyFill="1" applyBorder="1" applyAlignment="1">
      <alignment horizontal="left" vertical="center" wrapText="1"/>
    </xf>
    <xf numFmtId="3" fontId="12" fillId="3" borderId="5" xfId="0" applyNumberFormat="1" applyFont="1" applyFill="1" applyBorder="1" applyAlignment="1">
      <alignment horizontal="left" vertical="center" wrapText="1"/>
    </xf>
    <xf numFmtId="3" fontId="12" fillId="3" borderId="4" xfId="0" applyNumberFormat="1" applyFont="1" applyFill="1" applyBorder="1" applyAlignment="1">
      <alignment horizontal="left" vertical="center" wrapText="1"/>
    </xf>
    <xf numFmtId="3" fontId="12" fillId="4" borderId="1" xfId="0" applyNumberFormat="1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3" fontId="17" fillId="5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2" fontId="12" fillId="0" borderId="0" xfId="0" applyNumberFormat="1" applyFont="1" applyBorder="1" applyAlignment="1">
      <alignment horizontal="center" vertical="center"/>
    </xf>
    <xf numFmtId="0" fontId="21" fillId="0" borderId="0" xfId="8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10" applyFont="1" applyFill="1" applyAlignment="1">
      <alignment horizontal="left" vertical="center"/>
    </xf>
    <xf numFmtId="2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</cellXfs>
  <cellStyles count="13">
    <cellStyle name="0,0_x000d__x000a_NA_x000d__x000a_" xfId="1"/>
    <cellStyle name="Comma" xfId="2" builtinId="3"/>
    <cellStyle name="Comma 2" xfId="3"/>
    <cellStyle name="Comma 3" xfId="4"/>
    <cellStyle name="Normal" xfId="0" builtinId="0"/>
    <cellStyle name="Normal 2" xfId="5"/>
    <cellStyle name="Normal 3" xfId="6"/>
    <cellStyle name="Normal 5" xfId="7"/>
    <cellStyle name="Normal_03 - Noi That Kien Giang" xfId="8"/>
    <cellStyle name="Normal_QTTION-LUU_1" xfId="9"/>
    <cellStyle name="Normal_Sheet1_1" xfId="10"/>
    <cellStyle name="一般_仁寶CVC&amp;HUB標單-2008.04.02" xfId="11"/>
    <cellStyle name="常规_报价单QSD010230001" xfId="12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TES%20CO.,LTD/Quotation%202010/KINGSMEN/Armani/Emporio%20Armani%20-%20Alternati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ACMV"/>
      <sheetName val="FF &amp; FA"/>
      <sheetName val="Elec"/>
      <sheetName val="Ultra Exit"/>
      <sheetName val="Optional for ACMV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D5">
            <v>18500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40"/>
  <sheetViews>
    <sheetView tabSelected="1" workbookViewId="0">
      <selection activeCell="M11" sqref="M11"/>
    </sheetView>
  </sheetViews>
  <sheetFormatPr defaultColWidth="9.140625" defaultRowHeight="13.5"/>
  <cols>
    <col min="1" max="1" width="5.7109375" style="1" customWidth="1"/>
    <col min="2" max="2" width="9.85546875" style="1" customWidth="1"/>
    <col min="3" max="3" width="33.140625" style="1" customWidth="1"/>
    <col min="4" max="4" width="52" style="1" customWidth="1"/>
    <col min="5" max="5" width="5.7109375" style="1" customWidth="1"/>
    <col min="6" max="6" width="7" style="2" customWidth="1"/>
    <col min="7" max="7" width="9.140625" style="2" customWidth="1"/>
    <col min="8" max="8" width="10.28515625" style="3" customWidth="1"/>
    <col min="9" max="9" width="14.140625" style="1" customWidth="1"/>
    <col min="10" max="10" width="20" style="1" customWidth="1"/>
    <col min="11" max="19" width="9.140625" style="4"/>
    <col min="20" max="16384" width="9.140625" style="1"/>
  </cols>
  <sheetData>
    <row r="2" spans="1:20" ht="18.75">
      <c r="A2" s="104" t="s">
        <v>6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20" s="35" customFormat="1" ht="15">
      <c r="A3" s="36"/>
      <c r="B3" s="105" t="s">
        <v>55</v>
      </c>
      <c r="C3" s="105"/>
      <c r="D3" s="105"/>
      <c r="E3" s="82"/>
      <c r="F3" s="83"/>
      <c r="G3" s="84"/>
      <c r="H3" s="85"/>
    </row>
    <row r="4" spans="1:20" s="35" customFormat="1" ht="15">
      <c r="A4" s="36"/>
      <c r="B4" s="6" t="s">
        <v>7</v>
      </c>
      <c r="C4" s="6"/>
      <c r="D4" s="86"/>
      <c r="E4" s="82"/>
      <c r="F4" s="86"/>
      <c r="G4" s="84"/>
      <c r="H4" s="85"/>
    </row>
    <row r="5" spans="1:20" s="35" customFormat="1" ht="15">
      <c r="A5" s="36"/>
      <c r="B5" s="106" t="s">
        <v>68</v>
      </c>
      <c r="C5" s="106"/>
      <c r="D5" s="106"/>
      <c r="E5" s="106"/>
      <c r="F5" s="86"/>
      <c r="G5" s="84"/>
      <c r="H5" s="85"/>
    </row>
    <row r="6" spans="1:20" ht="15" hidden="1">
      <c r="A6" s="5"/>
      <c r="B6" s="5"/>
      <c r="C6" s="5"/>
      <c r="D6" s="6"/>
      <c r="E6" s="5"/>
      <c r="F6" s="7"/>
      <c r="G6" s="7"/>
      <c r="H6" s="8"/>
      <c r="I6" s="5"/>
      <c r="J6" s="5"/>
    </row>
    <row r="7" spans="1:20" ht="14.25">
      <c r="A7" s="94" t="s">
        <v>5</v>
      </c>
      <c r="B7" s="94" t="s">
        <v>8</v>
      </c>
      <c r="C7" s="94" t="s">
        <v>9</v>
      </c>
      <c r="D7" s="94" t="s">
        <v>10</v>
      </c>
      <c r="E7" s="94" t="s">
        <v>11</v>
      </c>
      <c r="F7" s="107" t="s">
        <v>12</v>
      </c>
      <c r="G7" s="107"/>
      <c r="H7" s="108" t="s">
        <v>13</v>
      </c>
      <c r="I7" s="94" t="s">
        <v>14</v>
      </c>
      <c r="J7" s="94" t="s">
        <v>15</v>
      </c>
    </row>
    <row r="8" spans="1:20" ht="30">
      <c r="A8" s="94"/>
      <c r="B8" s="94"/>
      <c r="C8" s="94"/>
      <c r="D8" s="94"/>
      <c r="E8" s="94"/>
      <c r="F8" s="9" t="s">
        <v>16</v>
      </c>
      <c r="G8" s="9" t="s">
        <v>17</v>
      </c>
      <c r="H8" s="108"/>
      <c r="I8" s="94"/>
      <c r="J8" s="94"/>
    </row>
    <row r="9" spans="1:20" s="13" customFormat="1" ht="15">
      <c r="A9" s="10" t="s">
        <v>18</v>
      </c>
      <c r="B9" s="95" t="s">
        <v>19</v>
      </c>
      <c r="C9" s="95"/>
      <c r="D9" s="95"/>
      <c r="E9" s="95"/>
      <c r="F9" s="95"/>
      <c r="G9" s="95"/>
      <c r="H9" s="95"/>
      <c r="I9" s="95"/>
      <c r="J9" s="11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s="23" customFormat="1" ht="120">
      <c r="A10" s="14">
        <v>1</v>
      </c>
      <c r="B10" s="15" t="s">
        <v>20</v>
      </c>
      <c r="C10" s="16" t="s">
        <v>21</v>
      </c>
      <c r="D10" s="17" t="s">
        <v>22</v>
      </c>
      <c r="E10" s="18" t="s">
        <v>0</v>
      </c>
      <c r="F10" s="19">
        <v>1.1000000000000001</v>
      </c>
      <c r="G10" s="19">
        <v>8</v>
      </c>
      <c r="H10" s="20">
        <f>F10*G10</f>
        <v>8.8000000000000007</v>
      </c>
      <c r="I10" s="21"/>
      <c r="J10" s="65">
        <f t="shared" ref="J10:J15" si="0">H10*I10</f>
        <v>0</v>
      </c>
    </row>
    <row r="11" spans="1:20" s="13" customFormat="1" ht="45">
      <c r="A11" s="14">
        <v>2</v>
      </c>
      <c r="B11" s="15" t="s">
        <v>23</v>
      </c>
      <c r="C11" s="24" t="s">
        <v>24</v>
      </c>
      <c r="D11" s="17" t="s">
        <v>25</v>
      </c>
      <c r="E11" s="18" t="s">
        <v>26</v>
      </c>
      <c r="F11" s="25" t="s">
        <v>27</v>
      </c>
      <c r="G11" s="19">
        <f>G10</f>
        <v>8</v>
      </c>
      <c r="H11" s="20">
        <f>G11</f>
        <v>8</v>
      </c>
      <c r="I11" s="22"/>
      <c r="J11" s="65">
        <f t="shared" si="0"/>
        <v>0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s="13" customFormat="1" ht="45">
      <c r="A12" s="14">
        <v>3</v>
      </c>
      <c r="B12" s="15" t="s">
        <v>28</v>
      </c>
      <c r="C12" s="16" t="s">
        <v>29</v>
      </c>
      <c r="D12" s="16" t="s">
        <v>30</v>
      </c>
      <c r="E12" s="18" t="s">
        <v>0</v>
      </c>
      <c r="F12" s="25">
        <v>3.5</v>
      </c>
      <c r="G12" s="19">
        <v>8</v>
      </c>
      <c r="H12" s="20">
        <f t="shared" ref="H12" si="1">F12*G12</f>
        <v>28</v>
      </c>
      <c r="I12" s="22"/>
      <c r="J12" s="65">
        <f t="shared" si="0"/>
        <v>0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s="13" customFormat="1" ht="21.75" customHeight="1">
      <c r="A13" s="14">
        <v>4</v>
      </c>
      <c r="B13" s="15" t="s">
        <v>5</v>
      </c>
      <c r="C13" s="24" t="s">
        <v>37</v>
      </c>
      <c r="D13" s="17"/>
      <c r="E13" s="18" t="s">
        <v>3</v>
      </c>
      <c r="F13" s="25"/>
      <c r="G13" s="19"/>
      <c r="H13" s="26">
        <v>1</v>
      </c>
      <c r="I13" s="22"/>
      <c r="J13" s="65">
        <f t="shared" si="0"/>
        <v>0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 s="28" customFormat="1" ht="23.25" customHeight="1">
      <c r="A14" s="27" t="s">
        <v>31</v>
      </c>
      <c r="B14" s="96" t="s">
        <v>32</v>
      </c>
      <c r="C14" s="97"/>
      <c r="D14" s="97"/>
      <c r="E14" s="97"/>
      <c r="F14" s="97"/>
      <c r="G14" s="97"/>
      <c r="H14" s="97"/>
      <c r="I14" s="98"/>
      <c r="J14" s="65"/>
    </row>
    <row r="15" spans="1:20" s="33" customFormat="1" ht="30">
      <c r="A15" s="18">
        <v>1</v>
      </c>
      <c r="B15" s="29"/>
      <c r="C15" s="16" t="s">
        <v>33</v>
      </c>
      <c r="D15" s="16" t="s">
        <v>34</v>
      </c>
      <c r="E15" s="18" t="s">
        <v>35</v>
      </c>
      <c r="F15" s="30" t="s">
        <v>27</v>
      </c>
      <c r="G15" s="30" t="s">
        <v>27</v>
      </c>
      <c r="H15" s="31">
        <v>1</v>
      </c>
      <c r="I15" s="32"/>
      <c r="J15" s="65">
        <f t="shared" si="0"/>
        <v>0</v>
      </c>
    </row>
    <row r="16" spans="1:20" s="49" customFormat="1" ht="23.25" customHeight="1">
      <c r="A16" s="47" t="s">
        <v>50</v>
      </c>
      <c r="B16" s="47"/>
      <c r="C16" s="101" t="s">
        <v>51</v>
      </c>
      <c r="D16" s="101"/>
      <c r="E16" s="101"/>
      <c r="F16" s="101"/>
      <c r="G16" s="101"/>
      <c r="H16" s="101"/>
      <c r="I16" s="101"/>
      <c r="J16" s="65"/>
      <c r="K16" s="48"/>
    </row>
    <row r="17" spans="1:256" s="49" customFormat="1" ht="30.75" customHeight="1">
      <c r="A17" s="87">
        <v>1</v>
      </c>
      <c r="B17" s="88" t="s">
        <v>38</v>
      </c>
      <c r="C17" s="89" t="s">
        <v>39</v>
      </c>
      <c r="D17" s="90" t="s">
        <v>40</v>
      </c>
      <c r="E17" s="50" t="s">
        <v>0</v>
      </c>
      <c r="F17" s="51">
        <v>1.5</v>
      </c>
      <c r="G17" s="52">
        <v>8</v>
      </c>
      <c r="H17" s="52">
        <f>F17*G17</f>
        <v>12</v>
      </c>
      <c r="I17" s="53"/>
      <c r="J17" s="65">
        <f t="shared" ref="J17:J22" si="2">H17*I17</f>
        <v>0</v>
      </c>
      <c r="K17" s="48"/>
    </row>
    <row r="18" spans="1:256" s="49" customFormat="1" ht="30.75" customHeight="1">
      <c r="A18" s="87">
        <v>2</v>
      </c>
      <c r="B18" s="18" t="s">
        <v>5</v>
      </c>
      <c r="C18" s="54" t="s">
        <v>41</v>
      </c>
      <c r="D18" s="55" t="s">
        <v>52</v>
      </c>
      <c r="E18" s="54" t="s">
        <v>42</v>
      </c>
      <c r="F18" s="56"/>
      <c r="G18" s="56"/>
      <c r="H18" s="57">
        <v>1</v>
      </c>
      <c r="I18" s="58"/>
      <c r="J18" s="65">
        <f t="shared" si="2"/>
        <v>0</v>
      </c>
      <c r="K18" s="48"/>
    </row>
    <row r="19" spans="1:256" s="49" customFormat="1" ht="48" customHeight="1">
      <c r="A19" s="87">
        <v>3</v>
      </c>
      <c r="B19" s="59" t="s">
        <v>5</v>
      </c>
      <c r="C19" s="60" t="s">
        <v>43</v>
      </c>
      <c r="D19" s="61" t="s">
        <v>44</v>
      </c>
      <c r="E19" s="54" t="s">
        <v>42</v>
      </c>
      <c r="F19" s="56"/>
      <c r="G19" s="56"/>
      <c r="H19" s="57">
        <v>1</v>
      </c>
      <c r="I19" s="58"/>
      <c r="J19" s="65">
        <f t="shared" si="2"/>
        <v>0</v>
      </c>
      <c r="K19" s="48"/>
    </row>
    <row r="20" spans="1:256" s="49" customFormat="1" ht="60.75" customHeight="1">
      <c r="A20" s="87">
        <v>4</v>
      </c>
      <c r="B20" s="88" t="s">
        <v>5</v>
      </c>
      <c r="C20" s="60" t="s">
        <v>45</v>
      </c>
      <c r="D20" s="61" t="s">
        <v>67</v>
      </c>
      <c r="E20" s="62" t="s">
        <v>46</v>
      </c>
      <c r="F20" s="63"/>
      <c r="G20" s="63"/>
      <c r="H20" s="57">
        <v>1800</v>
      </c>
      <c r="I20" s="64"/>
      <c r="J20" s="65">
        <f t="shared" si="2"/>
        <v>0</v>
      </c>
      <c r="K20" s="48"/>
    </row>
    <row r="21" spans="1:256" s="49" customFormat="1" ht="27" customHeight="1">
      <c r="A21" s="87">
        <v>5</v>
      </c>
      <c r="B21" s="88" t="s">
        <v>47</v>
      </c>
      <c r="C21" s="54" t="s">
        <v>48</v>
      </c>
      <c r="D21" s="68" t="s">
        <v>49</v>
      </c>
      <c r="E21" s="69" t="s">
        <v>42</v>
      </c>
      <c r="F21" s="63"/>
      <c r="G21" s="66"/>
      <c r="H21" s="67">
        <v>6</v>
      </c>
      <c r="I21" s="64"/>
      <c r="J21" s="64">
        <f t="shared" si="2"/>
        <v>0</v>
      </c>
      <c r="K21" s="48"/>
    </row>
    <row r="22" spans="1:256" s="74" customFormat="1" ht="35.25" customHeight="1">
      <c r="A22" s="87">
        <v>6</v>
      </c>
      <c r="B22" s="15" t="s">
        <v>57</v>
      </c>
      <c r="C22" s="78" t="s">
        <v>58</v>
      </c>
      <c r="D22" s="76" t="s">
        <v>59</v>
      </c>
      <c r="E22" s="71" t="s">
        <v>42</v>
      </c>
      <c r="F22" s="51">
        <v>1</v>
      </c>
      <c r="G22" s="52">
        <v>1</v>
      </c>
      <c r="H22" s="72">
        <f>F22*G22</f>
        <v>1</v>
      </c>
      <c r="I22" s="73"/>
      <c r="J22" s="64">
        <f t="shared" si="2"/>
        <v>0</v>
      </c>
      <c r="K22" s="48"/>
      <c r="IV22" s="75"/>
    </row>
    <row r="23" spans="1:256" s="74" customFormat="1" ht="33" customHeight="1">
      <c r="A23" s="87">
        <v>7</v>
      </c>
      <c r="B23" s="15" t="s">
        <v>60</v>
      </c>
      <c r="C23" s="17" t="s">
        <v>61</v>
      </c>
      <c r="D23" s="76" t="s">
        <v>62</v>
      </c>
      <c r="E23" s="69" t="s">
        <v>1</v>
      </c>
      <c r="F23" s="51"/>
      <c r="G23" s="52"/>
      <c r="H23" s="79">
        <v>70</v>
      </c>
      <c r="I23" s="79"/>
      <c r="J23" s="64">
        <f>H23*I23</f>
        <v>0</v>
      </c>
      <c r="K23" s="48"/>
      <c r="IV23" s="75"/>
    </row>
    <row r="24" spans="1:256" s="74" customFormat="1" ht="25.5" customHeight="1">
      <c r="A24" s="87">
        <v>8</v>
      </c>
      <c r="B24" s="15" t="s">
        <v>4</v>
      </c>
      <c r="C24" s="77" t="s">
        <v>63</v>
      </c>
      <c r="D24" s="77" t="s">
        <v>2</v>
      </c>
      <c r="E24" s="69" t="s">
        <v>1</v>
      </c>
      <c r="F24" s="51"/>
      <c r="G24" s="52"/>
      <c r="H24" s="79">
        <v>70</v>
      </c>
      <c r="I24" s="79"/>
      <c r="J24" s="64">
        <f>H24*I24</f>
        <v>0</v>
      </c>
      <c r="K24" s="48"/>
      <c r="IV24" s="75"/>
    </row>
    <row r="25" spans="1:256" ht="30">
      <c r="A25" s="87">
        <v>9</v>
      </c>
      <c r="B25" s="70"/>
      <c r="C25" s="91" t="s">
        <v>64</v>
      </c>
      <c r="D25" s="76" t="s">
        <v>65</v>
      </c>
      <c r="E25" s="69" t="s">
        <v>66</v>
      </c>
      <c r="F25" s="51"/>
      <c r="G25" s="52"/>
      <c r="H25" s="79">
        <v>5</v>
      </c>
      <c r="I25" s="79"/>
      <c r="J25" s="64">
        <f>H25*I25</f>
        <v>0</v>
      </c>
    </row>
    <row r="26" spans="1:256" s="74" customFormat="1" ht="25.5" customHeight="1">
      <c r="A26" s="87">
        <v>10</v>
      </c>
      <c r="B26" s="70" t="s">
        <v>5</v>
      </c>
      <c r="C26" s="71" t="s">
        <v>56</v>
      </c>
      <c r="D26" s="76" t="s">
        <v>53</v>
      </c>
      <c r="E26" s="71" t="s">
        <v>54</v>
      </c>
      <c r="F26" s="51"/>
      <c r="G26" s="52"/>
      <c r="H26" s="72">
        <v>1</v>
      </c>
      <c r="I26" s="73"/>
      <c r="J26" s="64">
        <f>H26*I26</f>
        <v>0</v>
      </c>
      <c r="K26" s="48"/>
      <c r="IV26" s="75"/>
    </row>
    <row r="27" spans="1:256" s="4" customFormat="1" ht="15">
      <c r="A27" s="92"/>
      <c r="B27" s="99" t="s">
        <v>36</v>
      </c>
      <c r="C27" s="99"/>
      <c r="D27" s="99"/>
      <c r="E27" s="99"/>
      <c r="F27" s="99"/>
      <c r="G27" s="99"/>
      <c r="H27" s="99"/>
      <c r="I27" s="99"/>
      <c r="J27" s="8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6" s="4" customFormat="1" ht="15">
      <c r="A28" s="100"/>
      <c r="B28" s="100"/>
      <c r="C28" s="100"/>
      <c r="D28" s="100"/>
      <c r="E28" s="100"/>
      <c r="F28" s="100"/>
      <c r="G28" s="100"/>
      <c r="H28" s="100"/>
      <c r="I28" s="100"/>
      <c r="J28" s="3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6" s="4" customFormat="1" ht="15">
      <c r="A29" s="35"/>
      <c r="B29" s="35"/>
      <c r="C29" s="36"/>
      <c r="D29" s="35"/>
      <c r="E29" s="37"/>
      <c r="F29" s="38"/>
      <c r="G29" s="38"/>
      <c r="H29" s="39"/>
      <c r="I29" s="37"/>
      <c r="J29" s="34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6" s="4" customFormat="1" ht="15">
      <c r="A30" s="102"/>
      <c r="B30" s="102"/>
      <c r="C30" s="102"/>
      <c r="D30" s="102"/>
      <c r="E30" s="102"/>
      <c r="F30" s="102"/>
      <c r="G30" s="102"/>
      <c r="H30" s="102"/>
      <c r="I30" s="102"/>
      <c r="J30" s="34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6" s="4" customFormat="1" ht="14.25">
      <c r="A31" s="36"/>
      <c r="B31" s="93"/>
      <c r="C31" s="93"/>
      <c r="D31" s="80"/>
      <c r="E31" s="103"/>
      <c r="F31" s="103"/>
      <c r="G31" s="103"/>
      <c r="H31" s="103"/>
      <c r="I31" s="103"/>
      <c r="J31" s="103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6" s="4" customFormat="1" ht="15">
      <c r="A32" s="35"/>
      <c r="B32" s="35"/>
      <c r="C32" s="37"/>
      <c r="D32" s="37"/>
      <c r="E32" s="37"/>
      <c r="F32" s="38"/>
      <c r="G32" s="38"/>
      <c r="H32" s="39"/>
      <c r="I32" s="37"/>
      <c r="J32" s="34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s="4" customFormat="1" ht="15">
      <c r="A33" s="35"/>
      <c r="B33" s="35"/>
      <c r="C33" s="37"/>
      <c r="D33" s="37"/>
      <c r="E33" s="37"/>
      <c r="F33" s="38"/>
      <c r="G33" s="38"/>
      <c r="H33" s="39"/>
      <c r="I33" s="37"/>
      <c r="J33" s="34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ht="15">
      <c r="A34" s="35"/>
      <c r="B34" s="35"/>
      <c r="C34" s="37"/>
      <c r="D34" s="37"/>
      <c r="E34" s="37"/>
      <c r="F34" s="40"/>
      <c r="G34" s="40"/>
      <c r="H34" s="41"/>
      <c r="I34" s="35"/>
      <c r="J34" s="35"/>
    </row>
    <row r="35" spans="1:253" ht="14.25">
      <c r="A35" s="42"/>
      <c r="B35" s="93"/>
      <c r="C35" s="93"/>
      <c r="D35" s="80"/>
      <c r="E35" s="93"/>
      <c r="F35" s="93"/>
      <c r="G35" s="93"/>
      <c r="H35" s="93"/>
      <c r="I35" s="93"/>
      <c r="J35" s="93"/>
    </row>
    <row r="36" spans="1:253" ht="15">
      <c r="A36" s="42"/>
      <c r="B36" s="93"/>
      <c r="C36" s="93"/>
      <c r="D36" s="80"/>
      <c r="E36" s="36"/>
      <c r="F36" s="43"/>
      <c r="G36" s="44"/>
      <c r="H36" s="80"/>
      <c r="I36" s="36"/>
      <c r="J36" s="36"/>
    </row>
    <row r="37" spans="1:253" ht="14.25">
      <c r="A37" s="42"/>
      <c r="B37" s="42"/>
      <c r="C37" s="42"/>
      <c r="D37" s="42"/>
      <c r="E37" s="42"/>
      <c r="F37" s="45"/>
      <c r="G37" s="45"/>
      <c r="H37" s="46"/>
      <c r="I37" s="42"/>
      <c r="J37" s="42"/>
    </row>
    <row r="38" spans="1:253" ht="14.25">
      <c r="A38" s="42"/>
      <c r="B38" s="42"/>
      <c r="C38" s="42"/>
      <c r="D38" s="42"/>
      <c r="E38" s="42"/>
      <c r="F38" s="45"/>
      <c r="G38" s="45"/>
      <c r="H38" s="46"/>
      <c r="I38" s="42"/>
      <c r="J38" s="42"/>
    </row>
    <row r="39" spans="1:253" ht="14.25">
      <c r="A39" s="42"/>
      <c r="B39" s="42"/>
      <c r="C39" s="42"/>
      <c r="D39" s="42"/>
      <c r="E39" s="42"/>
      <c r="F39" s="45"/>
      <c r="G39" s="45"/>
      <c r="H39" s="46"/>
      <c r="I39" s="42"/>
      <c r="J39" s="42"/>
    </row>
    <row r="40" spans="1:253" ht="14.25">
      <c r="A40" s="42"/>
      <c r="B40" s="42"/>
      <c r="C40" s="42"/>
      <c r="D40" s="42"/>
      <c r="E40" s="42"/>
      <c r="F40" s="45"/>
      <c r="G40" s="45"/>
      <c r="H40" s="46"/>
      <c r="I40" s="42"/>
      <c r="J40" s="42"/>
    </row>
  </sheetData>
  <mergeCells count="23">
    <mergeCell ref="A2:J2"/>
    <mergeCell ref="B3:D3"/>
    <mergeCell ref="B5:E5"/>
    <mergeCell ref="A7:A8"/>
    <mergeCell ref="B7:B8"/>
    <mergeCell ref="C7:C8"/>
    <mergeCell ref="D7:D8"/>
    <mergeCell ref="E7:E8"/>
    <mergeCell ref="F7:G7"/>
    <mergeCell ref="H7:H8"/>
    <mergeCell ref="B36:C36"/>
    <mergeCell ref="I7:I8"/>
    <mergeCell ref="J7:J8"/>
    <mergeCell ref="B9:I9"/>
    <mergeCell ref="B14:I14"/>
    <mergeCell ref="B27:I27"/>
    <mergeCell ref="A28:I28"/>
    <mergeCell ref="C16:I16"/>
    <mergeCell ref="A30:I30"/>
    <mergeCell ref="B31:C31"/>
    <mergeCell ref="E31:J31"/>
    <mergeCell ref="B35:C35"/>
    <mergeCell ref="E35:J35"/>
  </mergeCells>
  <printOptions horizontalCentered="1"/>
  <pageMargins left="0.25" right="0.25" top="0.75" bottom="0.75" header="0.3" footer="0.3"/>
  <pageSetup paperSize="9" scale="8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biẻn</vt:lpstr>
      <vt:lpstr>biẻn!Print_Area</vt:lpstr>
    </vt:vector>
  </TitlesOfParts>
  <Company>SeABank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duong.ntt2</dc:creator>
  <cp:lastModifiedBy>hai.nx2</cp:lastModifiedBy>
  <cp:lastPrinted>2020-08-31T10:21:36Z</cp:lastPrinted>
  <dcterms:created xsi:type="dcterms:W3CDTF">2014-12-29T04:57:48Z</dcterms:created>
  <dcterms:modified xsi:type="dcterms:W3CDTF">2020-10-12T04:14:26Z</dcterms:modified>
</cp:coreProperties>
</file>