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0 Ngoc Ha\MUA SAM\PGD Dien Khanh\"/>
    </mc:Choice>
  </mc:AlternateContent>
  <bookViews>
    <workbookView xWindow="0" yWindow="0" windowWidth="19200" windowHeight="1146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1" i="1" l="1"/>
  <c r="H12" i="1"/>
  <c r="H9" i="1" l="1"/>
  <c r="H8" i="1"/>
  <c r="H10" i="1"/>
  <c r="H7" i="1"/>
  <c r="H13" i="1" l="1"/>
  <c r="H14" i="1" l="1"/>
  <c r="H15" i="1" s="1"/>
</calcChain>
</file>

<file path=xl/sharedStrings.xml><?xml version="1.0" encoding="utf-8"?>
<sst xmlns="http://schemas.openxmlformats.org/spreadsheetml/2006/main" count="36" uniqueCount="31">
  <si>
    <t>TT</t>
  </si>
  <si>
    <t>Bao gồm:
- Tháo dỡ toàn bộ hệ kính cũ
- Vận chuyển phế phải đi đổ đúng nơi quy định</t>
  </si>
  <si>
    <t>gói</t>
  </si>
  <si>
    <t>Ốp kính mặt tiền</t>
  </si>
  <si>
    <t>m2</t>
  </si>
  <si>
    <t>Nhân công + giàn giáo + vật tư thi công trên cao</t>
  </si>
  <si>
    <t>I</t>
  </si>
  <si>
    <t xml:space="preserve">PGD DIÊN KHÁNH </t>
  </si>
  <si>
    <t xml:space="preserve">Tháo dỡ hệ kính cũ mặt tiền hiện trạng, hệ thống biển Pano cũ đã bị hỏng và biển hộp đèn mang đi tiêu hủy </t>
  </si>
  <si>
    <t>BH.HD2.1</t>
  </si>
  <si>
    <t>Biển hộp đèn 1 mặt (Biển thương hiệu SeABank)</t>
  </si>
  <si>
    <t>BH.HD2.3</t>
  </si>
  <si>
    <t>Phần dải địa chỉ màu đỏ in địa chỉ Phòng giao dịch</t>
  </si>
  <si>
    <t>Decal 3M Translucent 3630 - 33 red in địa chỉ điểm giao dịch của SeABank. Thông tin địa chỉ do SeABank cung cấp</t>
  </si>
  <si>
    <t>md</t>
  </si>
  <si>
    <t>Cộng</t>
  </si>
  <si>
    <t>Thuế VAT</t>
  </si>
  <si>
    <t xml:space="preserve">Tổng giá trị dự toán </t>
  </si>
  <si>
    <t>Mã CV</t>
  </si>
  <si>
    <t xml:space="preserve">Hạng mục </t>
  </si>
  <si>
    <t>ĐVT</t>
  </si>
  <si>
    <t>Số lượng</t>
  </si>
  <si>
    <t xml:space="preserve">Đơn giá </t>
  </si>
  <si>
    <t xml:space="preserve">Thành tiền </t>
  </si>
  <si>
    <t xml:space="preserve">Diễn giải </t>
  </si>
  <si>
    <t xml:space="preserve">Bạt hiflex in mực ngoài trời hình ảnh quảng cáo sản phẩm SeABank, Chi phí bao gồm nhân công và vật tư in ấn + treo lắp pano mới, tận dụng hệ khung thép hiện trạng để gia cố treo lắp nhằm đảm bảo chắc chắn trong việc chống gió bão. </t>
  </si>
  <si>
    <t>BH.PN1</t>
  </si>
  <si>
    <t xml:space="preserve"> Lắp kính mặt tiền phản quang màu xanh sẫm - khung nhôm chìm kính 8,38mm hệ khung nhôm Đài Loan </t>
  </si>
  <si>
    <t xml:space="preserve">KHỐI LƯỢNG SỬA CHỮA MẶT TIỀN PGD DIÊN KHÁNH- NHA TRANG </t>
  </si>
  <si>
    <t>Mặt biển 3M Panagraphic III, Logo seabank bằng decal 3M translucent 3630 - 33, 3630 - 22. Mặt hông, mặt đáy, mặt trên, dưới dùng vật liệu nhôm hợp kim dày 120x2mm, có lỗ thông hơi phía hông và phía đáy; mặt sau bịt bằng Alumium ngoài trời, dày 3mm, hệ thống đèn chiếu sáng bằng đèn LED tuyp philips Led dài 1,2 m, số lượng 4 bóng/ 1m. (đã bao gồm chi phí dây điện, timer, automat, khởi động từ và nhân công lắp đặt hoàn thiện,)</t>
  </si>
  <si>
    <t>Lắp đặt Pano Quảng cáo sản phẩm . Kiểm tra kích thước trước khi thi công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</si>
</sst>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* #,##0.00_);_(* \(#,##0.00\);_(* &quot;-&quot;??_);_(@_)"/>
    <numFmt numFmtId="165" formatCode="_(* #,##0_);_(* \(#,##0\);_(* &quot;-&quot;??_);_(@_)"/>
    <numFmt numFmtId="166" formatCode="_-* #,##0\ _₫_-;\-* #,##0\ _₫_-;_-* &quot;-&quot;??\ _₫_-;_-@_-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color indexed="8"/>
      <name val="Calibri"/>
      <family val="2"/>
    </font>
    <font>
      <sz val="11"/>
      <name val="Times New Roman"/>
      <family val="1"/>
    </font>
    <font>
      <i/>
      <sz val="11"/>
      <name val="Times New Roman"/>
      <family val="1"/>
    </font>
    <font>
      <sz val="12"/>
      <name val="宋体"/>
      <charset val="134"/>
    </font>
    <font>
      <sz val="10"/>
      <name val="VNI-Helve"/>
    </font>
    <font>
      <sz val="11"/>
      <color theme="1"/>
      <name val="Times New Roman"/>
      <family val="1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u val="singleAccounting"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164" fontId="6" fillId="0" borderId="0" applyFont="0" applyFill="0" applyBorder="0" applyAlignment="0" applyProtection="0">
      <alignment vertical="center"/>
    </xf>
    <xf numFmtId="0" fontId="7" fillId="0" borderId="0"/>
    <xf numFmtId="0" fontId="6" fillId="0" borderId="0"/>
    <xf numFmtId="0" fontId="9" fillId="0" borderId="0"/>
  </cellStyleXfs>
  <cellXfs count="54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164" fontId="4" fillId="2" borderId="1" xfId="1" applyFont="1" applyFill="1" applyBorder="1" applyAlignment="1">
      <alignment horizontal="center" vertical="center"/>
    </xf>
    <xf numFmtId="165" fontId="4" fillId="2" borderId="2" xfId="1" applyNumberFormat="1" applyFont="1" applyFill="1" applyBorder="1" applyAlignment="1">
      <alignment vertical="center"/>
    </xf>
    <xf numFmtId="165" fontId="2" fillId="2" borderId="1" xfId="1" applyNumberFormat="1" applyFont="1" applyFill="1" applyBorder="1" applyAlignment="1">
      <alignment vertical="center"/>
    </xf>
    <xf numFmtId="165" fontId="2" fillId="0" borderId="1" xfId="1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165" fontId="4" fillId="0" borderId="1" xfId="1" applyNumberFormat="1" applyFont="1" applyFill="1" applyBorder="1" applyAlignment="1">
      <alignment horizontal="center" vertical="center"/>
    </xf>
    <xf numFmtId="164" fontId="5" fillId="0" borderId="1" xfId="1" applyFont="1" applyFill="1" applyBorder="1" applyAlignment="1">
      <alignment horizontal="center" vertical="center" wrapText="1"/>
    </xf>
    <xf numFmtId="165" fontId="4" fillId="0" borderId="1" xfId="3" applyNumberFormat="1" applyFont="1" applyFill="1" applyBorder="1" applyAlignment="1">
      <alignment horizontal="right" vertical="center" wrapText="1"/>
    </xf>
    <xf numFmtId="165" fontId="4" fillId="0" borderId="1" xfId="1" applyNumberFormat="1" applyFont="1" applyFill="1" applyBorder="1" applyAlignment="1">
      <alignment vertical="center"/>
    </xf>
    <xf numFmtId="1" fontId="4" fillId="3" borderId="1" xfId="4" applyNumberFormat="1" applyFont="1" applyFill="1" applyBorder="1" applyAlignment="1">
      <alignment vertical="center" wrapText="1"/>
    </xf>
    <xf numFmtId="0" fontId="4" fillId="0" borderId="1" xfId="0" quotePrefix="1" applyFont="1" applyFill="1" applyBorder="1" applyAlignment="1">
      <alignment horizontal="left" vertical="center" wrapText="1"/>
    </xf>
    <xf numFmtId="3" fontId="8" fillId="0" borderId="1" xfId="0" applyNumberFormat="1" applyFont="1" applyBorder="1" applyAlignment="1">
      <alignment vertical="center"/>
    </xf>
    <xf numFmtId="0" fontId="4" fillId="0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 readingOrder="1"/>
    </xf>
    <xf numFmtId="166" fontId="4" fillId="0" borderId="1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center"/>
    </xf>
    <xf numFmtId="0" fontId="4" fillId="0" borderId="1" xfId="6" applyFont="1" applyFill="1" applyBorder="1" applyAlignment="1">
      <alignment horizontal="justify" vertical="center" wrapText="1"/>
    </xf>
    <xf numFmtId="0" fontId="4" fillId="0" borderId="1" xfId="6" quotePrefix="1" applyFont="1" applyFill="1" applyBorder="1" applyAlignment="1">
      <alignment vertical="center" wrapText="1"/>
    </xf>
    <xf numFmtId="0" fontId="4" fillId="0" borderId="1" xfId="6" applyFont="1" applyFill="1" applyBorder="1" applyAlignment="1">
      <alignment horizontal="center" vertical="center" wrapText="1"/>
    </xf>
    <xf numFmtId="3" fontId="4" fillId="0" borderId="1" xfId="6" applyNumberFormat="1" applyFont="1" applyFill="1" applyBorder="1" applyAlignment="1">
      <alignment horizontal="right" vertical="center" wrapText="1"/>
    </xf>
    <xf numFmtId="0" fontId="4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justify" vertical="center" wrapText="1"/>
    </xf>
    <xf numFmtId="4" fontId="8" fillId="0" borderId="1" xfId="0" applyNumberFormat="1" applyFont="1" applyBorder="1" applyAlignment="1">
      <alignment vertical="center"/>
    </xf>
    <xf numFmtId="0" fontId="0" fillId="0" borderId="1" xfId="0" applyBorder="1" applyAlignment="1">
      <alignment horizontal="center"/>
    </xf>
    <xf numFmtId="0" fontId="0" fillId="0" borderId="0" xfId="0" applyAlignment="1"/>
    <xf numFmtId="165" fontId="2" fillId="4" borderId="1" xfId="1" applyNumberFormat="1" applyFont="1" applyFill="1" applyBorder="1" applyAlignment="1">
      <alignment vertical="center"/>
    </xf>
    <xf numFmtId="0" fontId="10" fillId="4" borderId="1" xfId="0" applyFont="1" applyFill="1" applyBorder="1"/>
    <xf numFmtId="165" fontId="10" fillId="4" borderId="1" xfId="0" applyNumberFormat="1" applyFont="1" applyFill="1" applyBorder="1"/>
    <xf numFmtId="165" fontId="11" fillId="4" borderId="1" xfId="0" applyNumberFormat="1" applyFont="1" applyFill="1" applyBorder="1"/>
    <xf numFmtId="0" fontId="2" fillId="0" borderId="1" xfId="2" applyNumberFormat="1" applyFont="1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horizontal="center" vertical="center" wrapText="1"/>
    </xf>
    <xf numFmtId="1" fontId="2" fillId="0" borderId="1" xfId="5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164" fontId="2" fillId="0" borderId="1" xfId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165" fontId="2" fillId="0" borderId="2" xfId="1" applyNumberFormat="1" applyFont="1" applyFill="1" applyBorder="1" applyAlignment="1">
      <alignment horizontal="center" vertical="center"/>
    </xf>
    <xf numFmtId="0" fontId="12" fillId="3" borderId="0" xfId="0" applyFont="1" applyFill="1" applyBorder="1" applyAlignment="1"/>
    <xf numFmtId="0" fontId="12" fillId="3" borderId="0" xfId="0" applyFont="1" applyFill="1" applyBorder="1" applyAlignment="1">
      <alignment horizontal="center"/>
    </xf>
    <xf numFmtId="0" fontId="12" fillId="3" borderId="0" xfId="0" applyFont="1" applyFill="1" applyBorder="1"/>
    <xf numFmtId="0" fontId="13" fillId="3" borderId="0" xfId="2" applyNumberFormat="1" applyFont="1" applyFill="1" applyBorder="1" applyAlignment="1">
      <alignment horizontal="left" vertical="center"/>
    </xf>
    <xf numFmtId="0" fontId="0" fillId="3" borderId="0" xfId="0" applyFill="1"/>
    <xf numFmtId="4" fontId="8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2" borderId="2" xfId="2" applyNumberFormat="1" applyFont="1" applyFill="1" applyBorder="1" applyAlignment="1">
      <alignment horizontal="left" vertical="center"/>
    </xf>
    <xf numFmtId="0" fontId="2" fillId="2" borderId="3" xfId="2" applyNumberFormat="1" applyFont="1" applyFill="1" applyBorder="1" applyAlignment="1">
      <alignment horizontal="left" vertical="center"/>
    </xf>
    <xf numFmtId="0" fontId="2" fillId="2" borderId="4" xfId="2" applyNumberFormat="1" applyFont="1" applyFill="1" applyBorder="1" applyAlignment="1">
      <alignment horizontal="left" vertical="center"/>
    </xf>
    <xf numFmtId="0" fontId="13" fillId="3" borderId="0" xfId="2" applyNumberFormat="1" applyFont="1" applyFill="1" applyBorder="1" applyAlignment="1">
      <alignment horizontal="center" vertical="center"/>
    </xf>
    <xf numFmtId="164" fontId="5" fillId="0" borderId="1" xfId="1" applyNumberFormat="1" applyFont="1" applyFill="1" applyBorder="1" applyAlignment="1">
      <alignment horizontal="center" vertical="center" wrapText="1"/>
    </xf>
  </cellXfs>
  <cellStyles count="7">
    <cellStyle name="Comma" xfId="1" builtinId="3"/>
    <cellStyle name="Comma 2" xfId="3"/>
    <cellStyle name="Normal" xfId="0" builtinId="0"/>
    <cellStyle name="Normal 3" xfId="5"/>
    <cellStyle name="Normal 3 2" xfId="6"/>
    <cellStyle name="Normal_QTTION-LUU_1" xfId="4"/>
    <cellStyle name="Normal_thu dau mot qt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topLeftCell="A6" workbookViewId="0">
      <selection activeCell="F9" sqref="F9"/>
    </sheetView>
  </sheetViews>
  <sheetFormatPr defaultRowHeight="15"/>
  <cols>
    <col min="1" max="1" width="5.5703125" style="28" customWidth="1"/>
    <col min="2" max="2" width="9.140625" style="19"/>
    <col min="3" max="3" width="29.7109375" customWidth="1"/>
    <col min="4" max="4" width="38" customWidth="1"/>
    <col min="6" max="6" width="14.7109375" customWidth="1"/>
    <col min="7" max="7" width="10.85546875" customWidth="1"/>
    <col min="8" max="8" width="13.85546875" customWidth="1"/>
  </cols>
  <sheetData>
    <row r="1" spans="1:8" s="46" customFormat="1" ht="21">
      <c r="A1" s="42"/>
      <c r="B1" s="43"/>
      <c r="C1" s="44"/>
      <c r="D1" s="45"/>
      <c r="E1" s="45"/>
      <c r="F1" s="45"/>
      <c r="G1" s="44"/>
      <c r="H1" s="44"/>
    </row>
    <row r="2" spans="1:8" s="46" customFormat="1" ht="21">
      <c r="A2" s="42"/>
      <c r="B2" s="52" t="s">
        <v>28</v>
      </c>
      <c r="C2" s="52"/>
      <c r="D2" s="52"/>
      <c r="E2" s="52"/>
      <c r="F2" s="52"/>
      <c r="G2" s="52"/>
      <c r="H2" s="52"/>
    </row>
    <row r="3" spans="1:8" s="46" customFormat="1" ht="21">
      <c r="A3" s="42"/>
      <c r="B3" s="43"/>
      <c r="C3" s="44"/>
      <c r="D3" s="45"/>
      <c r="E3" s="45"/>
      <c r="F3" s="45"/>
      <c r="G3" s="44"/>
      <c r="H3" s="44"/>
    </row>
    <row r="5" spans="1:8">
      <c r="A5" s="4" t="s">
        <v>6</v>
      </c>
      <c r="B5" s="49" t="s">
        <v>7</v>
      </c>
      <c r="C5" s="50"/>
      <c r="D5" s="51"/>
      <c r="E5" s="1"/>
      <c r="F5" s="2"/>
      <c r="G5" s="3"/>
      <c r="H5" s="4"/>
    </row>
    <row r="6" spans="1:8" ht="29.25" customHeight="1">
      <c r="A6" s="5"/>
      <c r="B6" s="33" t="s">
        <v>18</v>
      </c>
      <c r="C6" s="40" t="s">
        <v>19</v>
      </c>
      <c r="D6" s="38" t="s">
        <v>24</v>
      </c>
      <c r="E6" s="38" t="s">
        <v>20</v>
      </c>
      <c r="F6" s="39" t="s">
        <v>21</v>
      </c>
      <c r="G6" s="41" t="s">
        <v>22</v>
      </c>
      <c r="H6" s="5" t="s">
        <v>23</v>
      </c>
    </row>
    <row r="7" spans="1:8" ht="78.75" customHeight="1">
      <c r="A7" s="8">
        <v>1</v>
      </c>
      <c r="B7" s="34" t="s">
        <v>0</v>
      </c>
      <c r="C7" s="6" t="s">
        <v>8</v>
      </c>
      <c r="D7" s="6" t="s">
        <v>1</v>
      </c>
      <c r="E7" s="7" t="s">
        <v>2</v>
      </c>
      <c r="F7" s="9">
        <v>1</v>
      </c>
      <c r="G7" s="10"/>
      <c r="H7" s="11">
        <f t="shared" ref="H7:H12" si="0">F7*G7</f>
        <v>0</v>
      </c>
    </row>
    <row r="8" spans="1:8" ht="56.25" customHeight="1">
      <c r="A8" s="11">
        <v>2</v>
      </c>
      <c r="B8" s="35" t="s">
        <v>0</v>
      </c>
      <c r="C8" s="12" t="s">
        <v>3</v>
      </c>
      <c r="D8" s="13" t="s">
        <v>27</v>
      </c>
      <c r="E8" s="7" t="s">
        <v>4</v>
      </c>
      <c r="F8" s="53">
        <v>15.21</v>
      </c>
      <c r="G8" s="10"/>
      <c r="H8" s="11">
        <f t="shared" si="0"/>
        <v>0</v>
      </c>
    </row>
    <row r="9" spans="1:8" ht="90" customHeight="1">
      <c r="A9" s="11">
        <v>3</v>
      </c>
      <c r="B9" s="36" t="s">
        <v>26</v>
      </c>
      <c r="C9" s="20" t="s">
        <v>30</v>
      </c>
      <c r="D9" s="21" t="s">
        <v>25</v>
      </c>
      <c r="E9" s="22" t="s">
        <v>4</v>
      </c>
      <c r="F9" s="53">
        <v>15.21</v>
      </c>
      <c r="G9" s="23"/>
      <c r="H9" s="14">
        <f>F9*G9</f>
        <v>0</v>
      </c>
    </row>
    <row r="10" spans="1:8" ht="36.75" customHeight="1">
      <c r="A10" s="11">
        <v>4</v>
      </c>
      <c r="B10" s="35" t="s">
        <v>0</v>
      </c>
      <c r="C10" s="15" t="s">
        <v>5</v>
      </c>
      <c r="D10" s="17"/>
      <c r="E10" s="7" t="s">
        <v>2</v>
      </c>
      <c r="F10" s="9">
        <v>1</v>
      </c>
      <c r="G10" s="18"/>
      <c r="H10" s="14">
        <f t="shared" si="0"/>
        <v>0</v>
      </c>
    </row>
    <row r="11" spans="1:8" ht="165">
      <c r="A11" s="11">
        <v>5</v>
      </c>
      <c r="B11" s="35" t="s">
        <v>9</v>
      </c>
      <c r="C11" s="16" t="s">
        <v>10</v>
      </c>
      <c r="D11" s="24" t="s">
        <v>29</v>
      </c>
      <c r="E11" s="47" t="s">
        <v>4</v>
      </c>
      <c r="F11" s="26">
        <v>6.4</v>
      </c>
      <c r="G11" s="14"/>
      <c r="H11" s="14">
        <f t="shared" si="0"/>
        <v>0</v>
      </c>
    </row>
    <row r="12" spans="1:8" ht="51" customHeight="1">
      <c r="A12" s="11">
        <v>6</v>
      </c>
      <c r="B12" s="35" t="s">
        <v>11</v>
      </c>
      <c r="C12" s="25" t="s">
        <v>12</v>
      </c>
      <c r="D12" s="24" t="s">
        <v>13</v>
      </c>
      <c r="E12" s="27" t="s">
        <v>14</v>
      </c>
      <c r="F12" s="26">
        <v>5.76</v>
      </c>
      <c r="G12" s="14"/>
      <c r="H12" s="14">
        <f t="shared" si="0"/>
        <v>0</v>
      </c>
    </row>
    <row r="13" spans="1:8">
      <c r="A13" s="29">
        <v>7</v>
      </c>
      <c r="B13" s="37"/>
      <c r="C13" s="30" t="s">
        <v>15</v>
      </c>
      <c r="D13" s="30"/>
      <c r="E13" s="30"/>
      <c r="F13" s="30"/>
      <c r="G13" s="30"/>
      <c r="H13" s="31">
        <f>SUM(H7:H12)</f>
        <v>0</v>
      </c>
    </row>
    <row r="14" spans="1:8" ht="17.25">
      <c r="A14" s="29">
        <v>8</v>
      </c>
      <c r="B14" s="37"/>
      <c r="C14" s="30" t="s">
        <v>16</v>
      </c>
      <c r="D14" s="30"/>
      <c r="E14" s="30"/>
      <c r="F14" s="30"/>
      <c r="G14" s="30"/>
      <c r="H14" s="32">
        <f>10%*H13</f>
        <v>0</v>
      </c>
    </row>
    <row r="15" spans="1:8">
      <c r="A15" s="29">
        <v>9</v>
      </c>
      <c r="B15" s="37"/>
      <c r="C15" s="30" t="s">
        <v>17</v>
      </c>
      <c r="D15" s="30"/>
      <c r="E15" s="30"/>
      <c r="F15" s="30"/>
      <c r="G15" s="30"/>
      <c r="H15" s="31">
        <f>H13+H14</f>
        <v>0</v>
      </c>
    </row>
    <row r="17" spans="7:8">
      <c r="G17" s="48"/>
      <c r="H17" s="48"/>
    </row>
    <row r="23" spans="7:8">
      <c r="G23" s="48"/>
      <c r="H23" s="48"/>
    </row>
  </sheetData>
  <mergeCells count="4">
    <mergeCell ref="G17:H17"/>
    <mergeCell ref="G23:H23"/>
    <mergeCell ref="B5:D5"/>
    <mergeCell ref="B2:H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hai.nx2</dc:creator>
  <cp:lastModifiedBy>ha.nn7</cp:lastModifiedBy>
  <cp:lastPrinted>2020-06-25T09:23:16Z</cp:lastPrinted>
  <dcterms:created xsi:type="dcterms:W3CDTF">2020-06-23T05:22:15Z</dcterms:created>
  <dcterms:modified xsi:type="dcterms:W3CDTF">2020-06-29T04:53:55Z</dcterms:modified>
</cp:coreProperties>
</file>